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大学院" sheetId="1" r:id="rId1"/>
  </sheets>
  <definedNames>
    <definedName name="_xlnm._FilterDatabase" localSheetId="0" hidden="1">'25大学院'!$A$1:$H$34</definedName>
    <definedName name="_xlnm.Print_Area" localSheetId="0">'25大学院'!$A$1:$M$37</definedName>
    <definedName name="クエリ1" localSheetId="0">'25大学院'!$A$1:$H$34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L37" i="1" s="1"/>
  <c r="I37" i="1"/>
  <c r="K36" i="1"/>
  <c r="L36" i="1" s="1"/>
  <c r="I36" i="1"/>
  <c r="L35" i="1"/>
  <c r="K35" i="1"/>
  <c r="I35" i="1"/>
  <c r="K34" i="1"/>
  <c r="L34" i="1" s="1"/>
  <c r="I34" i="1"/>
  <c r="L33" i="1"/>
  <c r="K33" i="1"/>
  <c r="I33" i="1"/>
  <c r="K32" i="1"/>
  <c r="L32" i="1" s="1"/>
  <c r="I32" i="1"/>
  <c r="L31" i="1"/>
  <c r="K31" i="1"/>
  <c r="I31" i="1"/>
  <c r="K30" i="1"/>
  <c r="L30" i="1" s="1"/>
  <c r="I30" i="1"/>
  <c r="L29" i="1"/>
  <c r="K29" i="1"/>
  <c r="I29" i="1"/>
  <c r="K28" i="1"/>
  <c r="L28" i="1" s="1"/>
  <c r="I28" i="1"/>
  <c r="L27" i="1"/>
  <c r="K27" i="1"/>
  <c r="I27" i="1"/>
  <c r="K26" i="1"/>
  <c r="L26" i="1" s="1"/>
  <c r="I26" i="1"/>
  <c r="L24" i="1"/>
  <c r="K24" i="1"/>
  <c r="I24" i="1"/>
  <c r="K23" i="1"/>
  <c r="L23" i="1" s="1"/>
  <c r="I23" i="1"/>
</calcChain>
</file>

<file path=xl/sharedStrings.xml><?xml version="1.0" encoding="utf-8"?>
<sst xmlns="http://schemas.openxmlformats.org/spreadsheetml/2006/main" count="59" uniqueCount="53">
  <si>
    <t xml:space="preserve">　大　学　院 </t>
    <rPh sb="1" eb="2">
      <t>ダイ</t>
    </rPh>
    <rPh sb="3" eb="4">
      <t>ガク</t>
    </rPh>
    <rPh sb="5" eb="6">
      <t>イン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</si>
  <si>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7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</si>
  <si>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7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</si>
  <si>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7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</si>
  <si>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7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</si>
  <si>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7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</si>
  <si>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7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</si>
  <si>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7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</si>
  <si>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7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</si>
  <si>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7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</si>
  <si>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7"/>
  </si>
  <si>
    <t>※は割引なし</t>
  </si>
  <si>
    <t>科　目　名</t>
    <phoneticPr fontId="9"/>
  </si>
  <si>
    <t>先生名</t>
    <phoneticPr fontId="9"/>
  </si>
  <si>
    <t>教科書番号</t>
    <rPh sb="0" eb="5">
      <t>キョウカショバンゴウ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</si>
  <si>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</si>
  <si>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</si>
  <si>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</si>
  <si>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7"/>
  </si>
  <si>
    <t>購買会売価</t>
    <rPh sb="0" eb="5">
      <t>コウバイカイバイカ</t>
    </rPh>
    <phoneticPr fontId="17"/>
  </si>
  <si>
    <t>備　　　考</t>
    <phoneticPr fontId="9"/>
  </si>
  <si>
    <t>経済政策特論</t>
    <rPh sb="0" eb="2">
      <t>ケイザイ</t>
    </rPh>
    <rPh sb="2" eb="4">
      <t>セイサク</t>
    </rPh>
    <rPh sb="4" eb="6">
      <t>トクロン</t>
    </rPh>
    <phoneticPr fontId="17"/>
  </si>
  <si>
    <t>産業組織論特論【水】2</t>
    <rPh sb="0" eb="2">
      <t>サンギョウ</t>
    </rPh>
    <rPh sb="2" eb="5">
      <t>ソシキロン</t>
    </rPh>
    <rPh sb="5" eb="7">
      <t>トクロン</t>
    </rPh>
    <rPh sb="8" eb="9">
      <t>スイ</t>
    </rPh>
    <phoneticPr fontId="17"/>
  </si>
  <si>
    <t>丹野</t>
    <rPh sb="0" eb="2">
      <t>タンノ</t>
    </rPh>
    <phoneticPr fontId="17"/>
  </si>
  <si>
    <t>企業の経済学　産業組織論入門</t>
    <rPh sb="0" eb="2">
      <t>キギョウ</t>
    </rPh>
    <rPh sb="3" eb="6">
      <t>ケイザイガク</t>
    </rPh>
    <rPh sb="7" eb="9">
      <t>サンギョウ</t>
    </rPh>
    <rPh sb="9" eb="11">
      <t>ソシキ</t>
    </rPh>
    <rPh sb="11" eb="12">
      <t>ロン</t>
    </rPh>
    <rPh sb="12" eb="14">
      <t>ニュウモン</t>
    </rPh>
    <phoneticPr fontId="17"/>
  </si>
  <si>
    <t>日本評論社</t>
    <rPh sb="0" eb="2">
      <t>ニホン</t>
    </rPh>
    <rPh sb="2" eb="5">
      <t>ヒョウロンシャ</t>
    </rPh>
    <phoneticPr fontId="17"/>
  </si>
  <si>
    <t>E館1階階購買会にて販売</t>
    <rPh sb="1" eb="2">
      <t>カン</t>
    </rPh>
    <rPh sb="3" eb="4">
      <t>カイ</t>
    </rPh>
    <rPh sb="4" eb="5">
      <t>カイ</t>
    </rPh>
    <rPh sb="5" eb="8">
      <t>コウバイカイ</t>
    </rPh>
    <rPh sb="10" eb="12">
      <t>ハンバイ</t>
    </rPh>
    <phoneticPr fontId="17"/>
  </si>
  <si>
    <t>デ－タ分析のための経済数学入門</t>
    <rPh sb="3" eb="5">
      <t>ブンセキ</t>
    </rPh>
    <rPh sb="9" eb="11">
      <t>ケイザイ</t>
    </rPh>
    <rPh sb="11" eb="13">
      <t>スウガク</t>
    </rPh>
    <rPh sb="13" eb="15">
      <t>ニュウモン</t>
    </rPh>
    <phoneticPr fontId="17"/>
  </si>
  <si>
    <t>産業組織論特論演習</t>
    <rPh sb="0" eb="2">
      <t>サンギョウ</t>
    </rPh>
    <rPh sb="2" eb="4">
      <t>ソシキ</t>
    </rPh>
    <rPh sb="4" eb="5">
      <t>ロン</t>
    </rPh>
    <rPh sb="5" eb="7">
      <t>トクロン</t>
    </rPh>
    <rPh sb="7" eb="9">
      <t>エンシュウ</t>
    </rPh>
    <phoneticPr fontId="17"/>
  </si>
  <si>
    <t>国際貿易特論</t>
    <rPh sb="0" eb="2">
      <t>コクサイ</t>
    </rPh>
    <rPh sb="2" eb="4">
      <t>ボウエキ</t>
    </rPh>
    <rPh sb="4" eb="6">
      <t>トクロン</t>
    </rPh>
    <phoneticPr fontId="17"/>
  </si>
  <si>
    <t>現代日本経済特論/現代日本経済特殊研究【月】2</t>
    <rPh sb="0" eb="2">
      <t>ゲンダイ</t>
    </rPh>
    <rPh sb="2" eb="4">
      <t>ニホン</t>
    </rPh>
    <rPh sb="4" eb="6">
      <t>ケイザイ</t>
    </rPh>
    <rPh sb="6" eb="8">
      <t>トクロン</t>
    </rPh>
    <rPh sb="9" eb="11">
      <t>ゲンダイ</t>
    </rPh>
    <rPh sb="11" eb="13">
      <t>ニホン</t>
    </rPh>
    <rPh sb="13" eb="15">
      <t>ケイザイ</t>
    </rPh>
    <rPh sb="15" eb="17">
      <t>トクシュ</t>
    </rPh>
    <rPh sb="17" eb="19">
      <t>ケンキュウ</t>
    </rPh>
    <rPh sb="20" eb="21">
      <t>ゲツ</t>
    </rPh>
    <phoneticPr fontId="17"/>
  </si>
  <si>
    <t>山本</t>
    <rPh sb="0" eb="2">
      <t>ヤマモト</t>
    </rPh>
    <phoneticPr fontId="17"/>
  </si>
  <si>
    <t>日本経済論</t>
    <rPh sb="0" eb="2">
      <t>ニホン</t>
    </rPh>
    <rPh sb="2" eb="5">
      <t>ケイザイロン</t>
    </rPh>
    <phoneticPr fontId="17"/>
  </si>
  <si>
    <t>東洋経済新報社</t>
    <rPh sb="0" eb="2">
      <t>トウヨウ</t>
    </rPh>
    <rPh sb="2" eb="4">
      <t>ケイザイ</t>
    </rPh>
    <rPh sb="4" eb="7">
      <t>シンポウシャ</t>
    </rPh>
    <phoneticPr fontId="17"/>
  </si>
  <si>
    <t>行政学特論【月】４</t>
    <rPh sb="0" eb="3">
      <t>ギョウセイガク</t>
    </rPh>
    <rPh sb="3" eb="5">
      <t>トクロン</t>
    </rPh>
    <rPh sb="6" eb="7">
      <t>ゲツ</t>
    </rPh>
    <phoneticPr fontId="17"/>
  </si>
  <si>
    <t>益田　</t>
    <phoneticPr fontId="17"/>
  </si>
  <si>
    <t>はじめての行政学（新版）</t>
    <rPh sb="5" eb="8">
      <t>ギョウセイガク</t>
    </rPh>
    <rPh sb="9" eb="11">
      <t>シンパン</t>
    </rPh>
    <phoneticPr fontId="17"/>
  </si>
  <si>
    <t>有斐閣</t>
    <rPh sb="0" eb="3">
      <t>ユウヒカク</t>
    </rPh>
    <phoneticPr fontId="17"/>
  </si>
  <si>
    <t>データ分析論</t>
    <rPh sb="3" eb="6">
      <t>ブンセキロン</t>
    </rPh>
    <phoneticPr fontId="17"/>
  </si>
  <si>
    <t>文章表現特講</t>
    <rPh sb="0" eb="2">
      <t>ブンショウ</t>
    </rPh>
    <rPh sb="2" eb="4">
      <t>ヒョウゲン</t>
    </rPh>
    <rPh sb="4" eb="6">
      <t>トッコウ</t>
    </rPh>
    <phoneticPr fontId="17"/>
  </si>
  <si>
    <t>文章表現法</t>
    <rPh sb="0" eb="2">
      <t>ブンショウ</t>
    </rPh>
    <rPh sb="2" eb="5">
      <t>ヒョウゲンホウ</t>
    </rPh>
    <phoneticPr fontId="17"/>
  </si>
  <si>
    <t>中国経済特論</t>
    <rPh sb="0" eb="2">
      <t>チュウゴク</t>
    </rPh>
    <rPh sb="2" eb="4">
      <t>ケイザイ</t>
    </rPh>
    <rPh sb="4" eb="6">
      <t>トクロン</t>
    </rPh>
    <phoneticPr fontId="17"/>
  </si>
  <si>
    <t>社会保障政策論</t>
    <rPh sb="0" eb="2">
      <t>シャカイ</t>
    </rPh>
    <rPh sb="2" eb="4">
      <t>ホショウ</t>
    </rPh>
    <rPh sb="4" eb="7">
      <t>セイサクロン</t>
    </rPh>
    <phoneticPr fontId="17"/>
  </si>
  <si>
    <t>青柳</t>
    <rPh sb="0" eb="2">
      <t>アオヤギ</t>
    </rPh>
    <phoneticPr fontId="17"/>
  </si>
  <si>
    <t>マ－ケティング特論（流通原理）【水】4・5</t>
    <rPh sb="7" eb="9">
      <t>トクロン</t>
    </rPh>
    <rPh sb="10" eb="12">
      <t>リュウツウ</t>
    </rPh>
    <rPh sb="12" eb="14">
      <t>ゲンリ</t>
    </rPh>
    <rPh sb="16" eb="17">
      <t>スイ</t>
    </rPh>
    <phoneticPr fontId="17"/>
  </si>
  <si>
    <t>池田</t>
    <rPh sb="0" eb="2">
      <t>イケダ</t>
    </rPh>
    <phoneticPr fontId="17"/>
  </si>
  <si>
    <t>新装版　流通原理</t>
    <rPh sb="0" eb="3">
      <t>シンソウバン</t>
    </rPh>
    <rPh sb="4" eb="6">
      <t>リュウツウ</t>
    </rPh>
    <rPh sb="6" eb="8">
      <t>ゲンリ</t>
    </rPh>
    <phoneticPr fontId="17"/>
  </si>
  <si>
    <t>千倉書房</t>
    <rPh sb="0" eb="2">
      <t>チクラ</t>
    </rPh>
    <rPh sb="2" eb="4">
      <t>ショボウ</t>
    </rPh>
    <phoneticPr fontId="17"/>
  </si>
  <si>
    <t>マクロ経済学特論</t>
    <rPh sb="3" eb="6">
      <t>ケイザイガク</t>
    </rPh>
    <rPh sb="6" eb="8">
      <t>トクロン</t>
    </rPh>
    <phoneticPr fontId="17"/>
  </si>
  <si>
    <t>宮永</t>
    <rPh sb="0" eb="2">
      <t>ミヤナガ</t>
    </rPh>
    <phoneticPr fontId="17"/>
  </si>
  <si>
    <t>財政学特論</t>
    <rPh sb="0" eb="3">
      <t>ザイセイガク</t>
    </rPh>
    <rPh sb="3" eb="5">
      <t>トクロン</t>
    </rPh>
    <phoneticPr fontId="17"/>
  </si>
  <si>
    <t>白石</t>
    <rPh sb="0" eb="2">
      <t>シライシ</t>
    </rPh>
    <phoneticPr fontId="17"/>
  </si>
  <si>
    <t xml:space="preserve"> 　　　　　　　　　　　　　　　　　　　　　　　　　　　　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</si>
</sst>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dashed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dashed">
        <color rgb="FFFF0000"/>
      </right>
      <top style="thin">
        <color rgb="FFC0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4" fillId="0" borderId="0"/>
  </cellStyleXfs>
  <cellXfs count="121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8" fillId="0" borderId="0" xfId="3" applyFont="1" applyFill="1" applyBorder="1" applyAlignment="1">
      <alignment horizontal="center" shrinkToFit="1"/>
    </xf>
    <xf numFmtId="0" fontId="10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38" fontId="8" fillId="0" borderId="0" xfId="1" applyFont="1" applyFill="1" applyBorder="1" applyAlignment="1">
      <alignment horizontal="center" shrinkToFit="1"/>
    </xf>
    <xf numFmtId="38" fontId="13" fillId="0" borderId="0" xfId="1" applyFont="1" applyFill="1" applyBorder="1" applyAlignment="1">
      <alignment horizontal="center" shrinkToFit="1"/>
    </xf>
    <xf numFmtId="0" fontId="8" fillId="0" borderId="0" xfId="3" applyFont="1" applyFill="1" applyBorder="1" applyAlignment="1">
      <alignment vertical="center" shrinkToFit="1"/>
    </xf>
    <xf numFmtId="0" fontId="14" fillId="0" borderId="0" xfId="3" applyFont="1"/>
    <xf numFmtId="0" fontId="15" fillId="0" borderId="0" xfId="3" applyFont="1" applyFill="1" applyAlignment="1"/>
    <xf numFmtId="0" fontId="16" fillId="0" borderId="0" xfId="3" applyFont="1" applyFill="1" applyAlignment="1"/>
    <xf numFmtId="0" fontId="18" fillId="0" borderId="0" xfId="3" applyFont="1" applyFill="1" applyAlignment="1"/>
    <xf numFmtId="0" fontId="19" fillId="0" borderId="0" xfId="3" applyFont="1" applyFill="1" applyAlignment="1"/>
    <xf numFmtId="0" fontId="19" fillId="0" borderId="0" xfId="3" applyFont="1" applyFill="1" applyAlignment="1">
      <alignment horizontal="center"/>
    </xf>
    <xf numFmtId="38" fontId="15" fillId="0" borderId="0" xfId="1" applyFont="1" applyFill="1" applyAlignment="1"/>
    <xf numFmtId="38" fontId="20" fillId="0" borderId="0" xfId="1" applyFont="1" applyFill="1" applyAlignment="1"/>
    <xf numFmtId="0" fontId="15" fillId="0" borderId="0" xfId="3" applyFont="1" applyFill="1" applyAlignment="1">
      <alignment vertical="center"/>
    </xf>
    <xf numFmtId="0" fontId="14" fillId="0" borderId="0" xfId="3" applyFont="1" applyFill="1" applyAlignment="1"/>
    <xf numFmtId="0" fontId="21" fillId="0" borderId="0" xfId="3" applyFont="1" applyFill="1" applyAlignment="1"/>
    <xf numFmtId="38" fontId="14" fillId="0" borderId="0" xfId="1" applyFont="1" applyFill="1" applyAlignment="1"/>
    <xf numFmtId="38" fontId="22" fillId="0" borderId="0" xfId="1" applyFont="1" applyFill="1" applyAlignment="1"/>
    <xf numFmtId="0" fontId="14" fillId="0" borderId="0" xfId="3" applyFont="1" applyFill="1" applyAlignment="1">
      <alignment vertical="center"/>
    </xf>
    <xf numFmtId="0" fontId="19" fillId="0" borderId="0" xfId="2" applyFont="1" applyFill="1" applyAlignment="1"/>
    <xf numFmtId="0" fontId="24" fillId="0" borderId="0" xfId="3" applyFont="1" applyFill="1" applyAlignment="1"/>
    <xf numFmtId="0" fontId="25" fillId="0" borderId="0" xfId="3" applyFont="1" applyFill="1" applyAlignment="1">
      <alignment horizontal="center"/>
    </xf>
    <xf numFmtId="0" fontId="7" fillId="0" borderId="0" xfId="3" applyFill="1" applyAlignment="1"/>
    <xf numFmtId="0" fontId="26" fillId="0" borderId="0" xfId="3" applyFont="1" applyFill="1" applyAlignment="1"/>
    <xf numFmtId="0" fontId="27" fillId="0" borderId="0" xfId="3" applyFont="1" applyFill="1" applyAlignment="1">
      <alignment horizontal="center"/>
    </xf>
    <xf numFmtId="38" fontId="7" fillId="0" borderId="0" xfId="1" applyFont="1" applyFill="1" applyAlignment="1"/>
    <xf numFmtId="38" fontId="28" fillId="0" borderId="0" xfId="1" applyFont="1" applyFill="1" applyAlignment="1"/>
    <xf numFmtId="0" fontId="7" fillId="0" borderId="0" xfId="3" applyFill="1" applyAlignment="1">
      <alignment vertical="center"/>
    </xf>
    <xf numFmtId="0" fontId="29" fillId="0" borderId="0" xfId="3" applyFont="1" applyFill="1" applyAlignment="1"/>
    <xf numFmtId="0" fontId="30" fillId="0" borderId="0" xfId="3" applyFont="1" applyFill="1" applyAlignment="1"/>
    <xf numFmtId="0" fontId="31" fillId="0" borderId="0" xfId="3" applyFont="1" applyFill="1" applyAlignment="1"/>
    <xf numFmtId="0" fontId="30" fillId="0" borderId="0" xfId="3" applyFont="1" applyAlignment="1"/>
    <xf numFmtId="0" fontId="33" fillId="0" borderId="0" xfId="3" applyFont="1" applyAlignment="1"/>
    <xf numFmtId="0" fontId="31" fillId="0" borderId="0" xfId="3" applyFont="1" applyAlignment="1"/>
    <xf numFmtId="0" fontId="27" fillId="0" borderId="0" xfId="3" applyFont="1" applyAlignment="1">
      <alignment horizontal="center"/>
    </xf>
    <xf numFmtId="0" fontId="19" fillId="0" borderId="0" xfId="4" applyFont="1" applyFill="1" applyAlignment="1"/>
    <xf numFmtId="0" fontId="7" fillId="0" borderId="0" xfId="3" applyAlignment="1">
      <alignment shrinkToFit="1"/>
    </xf>
    <xf numFmtId="38" fontId="7" fillId="0" borderId="0" xfId="1" applyFont="1" applyAlignment="1"/>
    <xf numFmtId="38" fontId="28" fillId="0" borderId="0" xfId="1" applyFont="1" applyAlignment="1"/>
    <xf numFmtId="14" fontId="7" fillId="0" borderId="0" xfId="3" applyNumberFormat="1" applyAlignment="1">
      <alignment shrinkToFit="1"/>
    </xf>
    <xf numFmtId="0" fontId="7" fillId="0" borderId="0" xfId="3" applyAlignment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horizontal="center" shrinkToFit="1"/>
    </xf>
    <xf numFmtId="38" fontId="0" fillId="0" borderId="0" xfId="1" applyFont="1" applyFill="1" applyAlignment="1">
      <alignment vertical="center"/>
    </xf>
    <xf numFmtId="38" fontId="6" fillId="0" borderId="0" xfId="1" applyFont="1" applyFill="1" applyAlignment="1">
      <alignment vertical="center" shrinkToFit="1"/>
    </xf>
    <xf numFmtId="14" fontId="0" fillId="0" borderId="0" xfId="3" applyNumberFormat="1" applyFont="1" applyAlignment="1">
      <alignment vertical="center" shrinkToFit="1"/>
    </xf>
    <xf numFmtId="0" fontId="34" fillId="3" borderId="4" xfId="3" applyFont="1" applyFill="1" applyBorder="1" applyAlignment="1">
      <alignment horizontal="center" vertical="center" shrinkToFit="1"/>
    </xf>
    <xf numFmtId="0" fontId="34" fillId="3" borderId="5" xfId="3" applyFont="1" applyFill="1" applyBorder="1" applyAlignment="1">
      <alignment horizontal="center" vertical="center" shrinkToFit="1"/>
    </xf>
    <xf numFmtId="0" fontId="34" fillId="3" borderId="6" xfId="3" applyFont="1" applyFill="1" applyBorder="1" applyAlignment="1">
      <alignment horizontal="center" vertical="center"/>
    </xf>
    <xf numFmtId="0" fontId="34" fillId="3" borderId="7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shrinkToFit="1"/>
    </xf>
    <xf numFmtId="38" fontId="34" fillId="3" borderId="5" xfId="1" applyFont="1" applyFill="1" applyBorder="1" applyAlignment="1">
      <alignment horizontal="center" vertical="center"/>
    </xf>
    <xf numFmtId="38" fontId="34" fillId="3" borderId="6" xfId="1" applyFont="1" applyFill="1" applyBorder="1" applyAlignment="1">
      <alignment horizontal="center" vertical="center" shrinkToFit="1"/>
    </xf>
    <xf numFmtId="38" fontId="35" fillId="3" borderId="6" xfId="1" applyFont="1" applyFill="1" applyBorder="1" applyAlignment="1">
      <alignment horizontal="center" vertical="center" shrinkToFit="1"/>
    </xf>
    <xf numFmtId="38" fontId="34" fillId="3" borderId="6" xfId="1" applyFont="1" applyFill="1" applyBorder="1" applyAlignment="1">
      <alignment horizontal="center" vertical="center"/>
    </xf>
    <xf numFmtId="0" fontId="34" fillId="3" borderId="8" xfId="3" applyFont="1" applyFill="1" applyBorder="1" applyAlignment="1">
      <alignment horizontal="center" vertical="center" shrinkToFit="1"/>
    </xf>
    <xf numFmtId="0" fontId="1" fillId="0" borderId="9" xfId="2" applyFill="1" applyBorder="1" applyAlignment="1">
      <alignment shrinkToFit="1"/>
    </xf>
    <xf numFmtId="0" fontId="1" fillId="0" borderId="10" xfId="2" applyFill="1" applyBorder="1" applyAlignment="1">
      <alignment shrinkToFit="1"/>
    </xf>
    <xf numFmtId="0" fontId="3" fillId="0" borderId="11" xfId="2" applyFont="1" applyFill="1" applyBorder="1" applyAlignment="1"/>
    <xf numFmtId="0" fontId="4" fillId="0" borderId="12" xfId="2" applyFont="1" applyFill="1" applyBorder="1" applyAlignment="1"/>
    <xf numFmtId="0" fontId="5" fillId="0" borderId="10" xfId="2" applyFont="1" applyFill="1" applyBorder="1" applyAlignment="1">
      <alignment horizontal="center" shrinkToFit="1"/>
    </xf>
    <xf numFmtId="38" fontId="0" fillId="0" borderId="10" xfId="1" applyFont="1" applyFill="1" applyBorder="1" applyAlignment="1"/>
    <xf numFmtId="38" fontId="0" fillId="0" borderId="11" xfId="1" applyFont="1" applyFill="1" applyBorder="1" applyAlignment="1">
      <alignment shrinkToFit="1"/>
    </xf>
    <xf numFmtId="38" fontId="6" fillId="0" borderId="11" xfId="1" applyFont="1" applyFill="1" applyBorder="1" applyAlignment="1">
      <alignment shrinkToFit="1"/>
    </xf>
    <xf numFmtId="38" fontId="0" fillId="0" borderId="11" xfId="1" applyFont="1" applyFill="1" applyBorder="1" applyAlignment="1"/>
    <xf numFmtId="0" fontId="36" fillId="0" borderId="13" xfId="2" applyFont="1" applyFill="1" applyBorder="1" applyAlignment="1">
      <alignment vertical="center" shrinkToFit="1"/>
    </xf>
    <xf numFmtId="0" fontId="1" fillId="0" borderId="14" xfId="2" applyFill="1" applyBorder="1" applyAlignment="1">
      <alignment shrinkToFit="1"/>
    </xf>
    <xf numFmtId="0" fontId="1" fillId="0" borderId="15" xfId="2" applyFill="1" applyBorder="1" applyAlignment="1">
      <alignment shrinkToFit="1"/>
    </xf>
    <xf numFmtId="0" fontId="5" fillId="0" borderId="16" xfId="2" applyFont="1" applyFill="1" applyBorder="1" applyAlignment="1">
      <alignment horizontal="center" shrinkToFit="1"/>
    </xf>
    <xf numFmtId="0" fontId="1" fillId="0" borderId="16" xfId="2" applyFill="1" applyBorder="1" applyAlignment="1">
      <alignment shrinkToFit="1"/>
    </xf>
    <xf numFmtId="38" fontId="0" fillId="0" borderId="16" xfId="1" applyFont="1" applyFill="1" applyBorder="1" applyAlignment="1"/>
    <xf numFmtId="0" fontId="1" fillId="0" borderId="17" xfId="2" applyFill="1" applyBorder="1" applyAlignment="1">
      <alignment shrinkToFit="1"/>
    </xf>
    <xf numFmtId="0" fontId="3" fillId="0" borderId="18" xfId="2" applyFont="1" applyFill="1" applyBorder="1" applyAlignment="1"/>
    <xf numFmtId="0" fontId="4" fillId="0" borderId="19" xfId="2" applyFont="1" applyFill="1" applyBorder="1" applyAlignment="1"/>
    <xf numFmtId="38" fontId="0" fillId="0" borderId="18" xfId="1" applyFont="1" applyFill="1" applyBorder="1" applyAlignment="1">
      <alignment shrinkToFit="1"/>
    </xf>
    <xf numFmtId="38" fontId="6" fillId="0" borderId="18" xfId="1" applyFont="1" applyFill="1" applyBorder="1" applyAlignment="1">
      <alignment shrinkToFit="1"/>
    </xf>
    <xf numFmtId="38" fontId="0" fillId="0" borderId="18" xfId="1" applyFont="1" applyFill="1" applyBorder="1" applyAlignment="1"/>
    <xf numFmtId="0" fontId="36" fillId="0" borderId="20" xfId="2" applyFont="1" applyFill="1" applyBorder="1" applyAlignment="1">
      <alignment vertical="center" shrinkToFit="1"/>
    </xf>
    <xf numFmtId="0" fontId="1" fillId="0" borderId="0" xfId="2" applyFill="1"/>
    <xf numFmtId="0" fontId="37" fillId="0" borderId="11" xfId="2" applyFont="1" applyFill="1" applyBorder="1" applyAlignment="1"/>
    <xf numFmtId="0" fontId="3" fillId="0" borderId="21" xfId="2" applyFont="1" applyFill="1" applyBorder="1" applyAlignment="1"/>
    <xf numFmtId="0" fontId="4" fillId="0" borderId="22" xfId="2" applyFont="1" applyFill="1" applyBorder="1" applyAlignment="1"/>
    <xf numFmtId="0" fontId="5" fillId="0" borderId="23" xfId="2" applyFont="1" applyFill="1" applyBorder="1" applyAlignment="1">
      <alignment horizontal="center" shrinkToFit="1"/>
    </xf>
    <xf numFmtId="0" fontId="1" fillId="0" borderId="23" xfId="2" applyFill="1" applyBorder="1" applyAlignment="1">
      <alignment shrinkToFit="1"/>
    </xf>
    <xf numFmtId="0" fontId="3" fillId="0" borderId="24" xfId="2" applyFont="1" applyFill="1" applyBorder="1" applyAlignment="1"/>
    <xf numFmtId="0" fontId="4" fillId="0" borderId="25" xfId="2" applyFont="1" applyFill="1" applyBorder="1" applyAlignment="1"/>
    <xf numFmtId="0" fontId="5" fillId="0" borderId="26" xfId="2" applyFont="1" applyFill="1" applyBorder="1" applyAlignment="1">
      <alignment horizontal="center" shrinkToFit="1"/>
    </xf>
    <xf numFmtId="0" fontId="1" fillId="0" borderId="26" xfId="2" applyFill="1" applyBorder="1" applyAlignment="1">
      <alignment shrinkToFit="1"/>
    </xf>
    <xf numFmtId="0" fontId="1" fillId="0" borderId="27" xfId="2" applyFill="1" applyBorder="1" applyAlignment="1">
      <alignment shrinkToFit="1"/>
    </xf>
    <xf numFmtId="0" fontId="1" fillId="0" borderId="28" xfId="2" applyFill="1" applyBorder="1" applyAlignment="1">
      <alignment shrinkToFit="1"/>
    </xf>
    <xf numFmtId="0" fontId="3" fillId="0" borderId="29" xfId="2" applyFont="1" applyFill="1" applyBorder="1" applyAlignment="1"/>
    <xf numFmtId="0" fontId="4" fillId="0" borderId="30" xfId="2" applyFont="1" applyFill="1" applyBorder="1" applyAlignment="1"/>
    <xf numFmtId="0" fontId="5" fillId="0" borderId="28" xfId="2" applyFont="1" applyFill="1" applyBorder="1" applyAlignment="1">
      <alignment horizontal="center" shrinkToFit="1"/>
    </xf>
    <xf numFmtId="38" fontId="0" fillId="0" borderId="28" xfId="1" applyFont="1" applyFill="1" applyBorder="1" applyAlignment="1"/>
    <xf numFmtId="38" fontId="0" fillId="0" borderId="29" xfId="1" applyFont="1" applyFill="1" applyBorder="1" applyAlignment="1">
      <alignment shrinkToFit="1"/>
    </xf>
    <xf numFmtId="38" fontId="6" fillId="0" borderId="29" xfId="1" applyFont="1" applyFill="1" applyBorder="1" applyAlignment="1">
      <alignment shrinkToFit="1"/>
    </xf>
    <xf numFmtId="38" fontId="0" fillId="0" borderId="29" xfId="1" applyFont="1" applyFill="1" applyBorder="1" applyAlignment="1"/>
    <xf numFmtId="0" fontId="36" fillId="0" borderId="31" xfId="2" applyFont="1" applyFill="1" applyBorder="1" applyAlignment="1">
      <alignment vertical="center" shrinkToFit="1"/>
    </xf>
    <xf numFmtId="0" fontId="3" fillId="0" borderId="0" xfId="2" applyFont="1" applyFill="1" applyAlignment="1"/>
    <xf numFmtId="0" fontId="4" fillId="0" borderId="0" xfId="2" applyFont="1" applyFill="1" applyAlignment="1"/>
    <xf numFmtId="38" fontId="0" fillId="0" borderId="32" xfId="1" applyFont="1" applyFill="1" applyBorder="1" applyAlignment="1">
      <alignment shrinkToFit="1"/>
    </xf>
    <xf numFmtId="38" fontId="6" fillId="0" borderId="32" xfId="1" applyFont="1" applyFill="1" applyBorder="1" applyAlignment="1">
      <alignment shrinkToFit="1"/>
    </xf>
    <xf numFmtId="38" fontId="0" fillId="0" borderId="32" xfId="1" applyFont="1" applyFill="1" applyBorder="1" applyAlignment="1"/>
    <xf numFmtId="0" fontId="1" fillId="0" borderId="32" xfId="2" applyFill="1" applyBorder="1" applyAlignment="1">
      <alignment vertical="center" shrinkToFit="1"/>
    </xf>
    <xf numFmtId="0" fontId="38" fillId="0" borderId="0" xfId="2" applyFont="1" applyFill="1" applyAlignment="1">
      <alignment horizontal="center"/>
    </xf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114" customWidth="1"/>
    <col min="4" max="4" width="3" style="115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>
      <c r="C1" s="2"/>
      <c r="D1" s="3"/>
    </row>
    <row r="2" spans="1:13" ht="30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20" customFormat="1" ht="19.5" customHeight="1" thickTop="1">
      <c r="A3" s="13"/>
      <c r="B3" s="13"/>
      <c r="C3" s="14"/>
      <c r="D3" s="15"/>
      <c r="E3" s="16"/>
      <c r="F3" s="13"/>
      <c r="G3" s="13"/>
      <c r="H3" s="17"/>
      <c r="I3" s="17"/>
      <c r="J3" s="18"/>
      <c r="K3" s="17"/>
      <c r="L3" s="17"/>
      <c r="M3" s="19"/>
    </row>
    <row r="4" spans="1:13" s="29" customFormat="1" ht="20.100000000000001" customHeight="1">
      <c r="A4" s="21"/>
      <c r="B4" s="22" t="s">
        <v>1</v>
      </c>
      <c r="C4" s="23"/>
      <c r="D4" s="24"/>
      <c r="E4" s="25"/>
      <c r="F4" s="23"/>
      <c r="G4" s="21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3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21"/>
      <c r="C7" s="23"/>
      <c r="D7" s="24"/>
      <c r="E7" s="25"/>
      <c r="F7" s="23"/>
      <c r="G7" s="21"/>
      <c r="H7" s="26"/>
      <c r="I7" s="26"/>
      <c r="J7" s="27"/>
      <c r="K7" s="26"/>
      <c r="L7" s="26"/>
      <c r="M7" s="28"/>
    </row>
    <row r="8" spans="1:13" s="29" customFormat="1" ht="20.100000000000001" customHeight="1">
      <c r="A8" s="21"/>
      <c r="B8" s="21"/>
      <c r="C8" s="34" t="s">
        <v>4</v>
      </c>
      <c r="D8" s="35"/>
      <c r="E8" s="36"/>
      <c r="G8" s="21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5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6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7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8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9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10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22.5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55" customFormat="1" ht="19.5" customHeight="1">
      <c r="A20" s="37"/>
      <c r="B20" s="46"/>
      <c r="C20" s="47"/>
      <c r="D20" s="48"/>
      <c r="E20" s="49"/>
      <c r="F20" s="50"/>
      <c r="G20" s="51"/>
      <c r="H20" s="52"/>
      <c r="I20" s="52"/>
      <c r="J20" s="53"/>
      <c r="K20" s="52"/>
      <c r="L20" s="52"/>
      <c r="M20" s="54"/>
    </row>
    <row r="21" spans="1:13" ht="19.5" customHeight="1" thickBot="1">
      <c r="C21" s="56"/>
      <c r="D21" s="57"/>
      <c r="E21" s="58"/>
      <c r="F21" s="8"/>
      <c r="G21" s="8"/>
      <c r="H21" s="59"/>
      <c r="I21" s="59" t="s">
        <v>11</v>
      </c>
      <c r="J21" s="60"/>
      <c r="K21" s="59"/>
      <c r="L21" s="59"/>
      <c r="M21" s="61">
        <v>45770</v>
      </c>
    </row>
    <row r="22" spans="1:13" ht="19.5" customHeight="1" thickTop="1" thickBot="1">
      <c r="A22" s="62" t="s">
        <v>12</v>
      </c>
      <c r="B22" s="63" t="s">
        <v>13</v>
      </c>
      <c r="C22" s="64" t="s">
        <v>14</v>
      </c>
      <c r="D22" s="65"/>
      <c r="E22" s="66"/>
      <c r="F22" s="63" t="s">
        <v>15</v>
      </c>
      <c r="G22" s="63" t="s">
        <v>16</v>
      </c>
      <c r="H22" s="67" t="s">
        <v>17</v>
      </c>
      <c r="I22" s="68" t="s">
        <v>18</v>
      </c>
      <c r="J22" s="69"/>
      <c r="K22" s="70"/>
      <c r="L22" s="68" t="s">
        <v>19</v>
      </c>
      <c r="M22" s="71" t="s">
        <v>20</v>
      </c>
    </row>
    <row r="23" spans="1:13" ht="19.5" customHeight="1">
      <c r="A23" s="72" t="s">
        <v>21</v>
      </c>
      <c r="B23" s="73"/>
      <c r="C23" s="74">
        <v>90010</v>
      </c>
      <c r="D23" s="75"/>
      <c r="E23" s="76"/>
      <c r="F23" s="73"/>
      <c r="G23" s="73"/>
      <c r="H23" s="77"/>
      <c r="I23" s="78" t="str">
        <f t="shared" ref="I23:I37" si="0">IF(ROUND(H23*1.1,0)=0,"",ROUND(H23*1.1,0))</f>
        <v/>
      </c>
      <c r="J23" s="79"/>
      <c r="K23" s="80" t="str">
        <f t="shared" ref="K23:K37" si="1">IF(ROUND(H23*0.9,0)=0,"",ROUND(H23*0.9,0))</f>
        <v/>
      </c>
      <c r="L23" s="80" t="str">
        <f t="shared" ref="L23:L37" si="2">IFERROR(ROUND(K23*1.1,0),"")</f>
        <v/>
      </c>
      <c r="M23" s="81"/>
    </row>
    <row r="24" spans="1:13" ht="19.5" customHeight="1">
      <c r="A24" s="82" t="s">
        <v>22</v>
      </c>
      <c r="B24" s="83" t="s">
        <v>23</v>
      </c>
      <c r="C24" s="74">
        <v>90020</v>
      </c>
      <c r="D24" s="75"/>
      <c r="E24" s="84"/>
      <c r="F24" s="85" t="s">
        <v>24</v>
      </c>
      <c r="G24" s="85" t="s">
        <v>25</v>
      </c>
      <c r="H24" s="86">
        <v>5200</v>
      </c>
      <c r="I24" s="78">
        <f t="shared" si="0"/>
        <v>5720</v>
      </c>
      <c r="J24" s="79"/>
      <c r="K24" s="80">
        <f t="shared" si="1"/>
        <v>4680</v>
      </c>
      <c r="L24" s="80">
        <f t="shared" si="2"/>
        <v>5148</v>
      </c>
      <c r="M24" s="81" t="s">
        <v>26</v>
      </c>
    </row>
    <row r="25" spans="1:13" ht="19.5" customHeight="1">
      <c r="A25" s="72"/>
      <c r="B25" s="73"/>
      <c r="C25" s="74">
        <v>90021</v>
      </c>
      <c r="D25" s="75"/>
      <c r="E25" s="84"/>
      <c r="F25" s="85" t="s">
        <v>27</v>
      </c>
      <c r="G25" s="85" t="s">
        <v>25</v>
      </c>
      <c r="H25" s="86"/>
      <c r="I25" s="78"/>
      <c r="J25" s="79"/>
      <c r="K25" s="80"/>
      <c r="L25" s="80"/>
      <c r="M25" s="81" t="s">
        <v>26</v>
      </c>
    </row>
    <row r="26" spans="1:13" ht="19.5" customHeight="1">
      <c r="A26" s="87" t="s">
        <v>28</v>
      </c>
      <c r="B26" s="85" t="s">
        <v>23</v>
      </c>
      <c r="C26" s="74">
        <v>90030</v>
      </c>
      <c r="D26" s="75"/>
      <c r="E26" s="84"/>
      <c r="F26" s="85"/>
      <c r="G26" s="85"/>
      <c r="H26" s="86"/>
      <c r="I26" s="78" t="str">
        <f t="shared" si="0"/>
        <v/>
      </c>
      <c r="J26" s="79"/>
      <c r="K26" s="80" t="str">
        <f t="shared" si="1"/>
        <v/>
      </c>
      <c r="L26" s="80" t="str">
        <f t="shared" si="2"/>
        <v/>
      </c>
      <c r="M26" s="81"/>
    </row>
    <row r="27" spans="1:13" ht="19.5" customHeight="1">
      <c r="A27" s="87" t="s">
        <v>29</v>
      </c>
      <c r="B27" s="85"/>
      <c r="C27" s="74">
        <v>90040</v>
      </c>
      <c r="D27" s="75"/>
      <c r="E27" s="84"/>
      <c r="F27" s="85"/>
      <c r="G27" s="85"/>
      <c r="H27" s="86"/>
      <c r="I27" s="78" t="str">
        <f t="shared" si="0"/>
        <v/>
      </c>
      <c r="J27" s="79"/>
      <c r="K27" s="80" t="str">
        <f t="shared" si="1"/>
        <v/>
      </c>
      <c r="L27" s="80" t="str">
        <f t="shared" si="2"/>
        <v/>
      </c>
      <c r="M27" s="81"/>
    </row>
    <row r="28" spans="1:13" ht="19.5" customHeight="1">
      <c r="A28" s="87" t="s">
        <v>30</v>
      </c>
      <c r="B28" s="85" t="s">
        <v>31</v>
      </c>
      <c r="C28" s="74">
        <v>90050</v>
      </c>
      <c r="D28" s="75"/>
      <c r="E28" s="84"/>
      <c r="F28" s="85" t="s">
        <v>32</v>
      </c>
      <c r="G28" s="85" t="s">
        <v>33</v>
      </c>
      <c r="H28" s="86">
        <v>4500</v>
      </c>
      <c r="I28" s="78">
        <f t="shared" si="0"/>
        <v>4950</v>
      </c>
      <c r="J28" s="79"/>
      <c r="K28" s="80">
        <f t="shared" si="1"/>
        <v>4050</v>
      </c>
      <c r="L28" s="80">
        <f t="shared" si="2"/>
        <v>4455</v>
      </c>
      <c r="M28" s="81" t="s">
        <v>26</v>
      </c>
    </row>
    <row r="29" spans="1:13" ht="19.5" customHeight="1">
      <c r="A29" s="87" t="s">
        <v>34</v>
      </c>
      <c r="B29" s="85" t="s">
        <v>35</v>
      </c>
      <c r="C29" s="74">
        <v>90060</v>
      </c>
      <c r="D29" s="75"/>
      <c r="E29" s="84"/>
      <c r="F29" s="85" t="s">
        <v>36</v>
      </c>
      <c r="G29" s="85" t="s">
        <v>37</v>
      </c>
      <c r="H29" s="86">
        <v>1900</v>
      </c>
      <c r="I29" s="78">
        <f t="shared" si="0"/>
        <v>2090</v>
      </c>
      <c r="J29" s="79"/>
      <c r="K29" s="80">
        <f t="shared" si="1"/>
        <v>1710</v>
      </c>
      <c r="L29" s="80">
        <f t="shared" si="2"/>
        <v>1881</v>
      </c>
      <c r="M29" s="81" t="s">
        <v>26</v>
      </c>
    </row>
    <row r="30" spans="1:13" s="94" customFormat="1" ht="19.5" customHeight="1">
      <c r="A30" s="87" t="s">
        <v>38</v>
      </c>
      <c r="B30" s="85"/>
      <c r="C30" s="88">
        <v>90070</v>
      </c>
      <c r="D30" s="89"/>
      <c r="E30" s="84"/>
      <c r="F30" s="85"/>
      <c r="G30" s="85"/>
      <c r="H30" s="86"/>
      <c r="I30" s="90" t="str">
        <f t="shared" si="0"/>
        <v/>
      </c>
      <c r="J30" s="91"/>
      <c r="K30" s="92" t="str">
        <f t="shared" si="1"/>
        <v/>
      </c>
      <c r="L30" s="92" t="str">
        <f t="shared" si="2"/>
        <v/>
      </c>
      <c r="M30" s="93"/>
    </row>
    <row r="31" spans="1:13" s="94" customFormat="1" ht="19.5" customHeight="1">
      <c r="A31" s="87" t="s">
        <v>39</v>
      </c>
      <c r="B31" s="85"/>
      <c r="C31" s="88">
        <v>90080</v>
      </c>
      <c r="D31" s="89"/>
      <c r="E31" s="84"/>
      <c r="F31" s="85"/>
      <c r="G31" s="85"/>
      <c r="H31" s="86"/>
      <c r="I31" s="90" t="str">
        <f t="shared" si="0"/>
        <v/>
      </c>
      <c r="J31" s="91"/>
      <c r="K31" s="92" t="str">
        <f t="shared" si="1"/>
        <v/>
      </c>
      <c r="L31" s="92" t="str">
        <f t="shared" si="2"/>
        <v/>
      </c>
      <c r="M31" s="93"/>
    </row>
    <row r="32" spans="1:13" s="94" customFormat="1" ht="19.5" customHeight="1">
      <c r="A32" s="87" t="s">
        <v>40</v>
      </c>
      <c r="B32" s="85"/>
      <c r="C32" s="95">
        <v>90090</v>
      </c>
      <c r="D32" s="75"/>
      <c r="E32" s="84"/>
      <c r="F32" s="85"/>
      <c r="G32" s="85"/>
      <c r="H32" s="86"/>
      <c r="I32" s="78" t="str">
        <f t="shared" si="0"/>
        <v/>
      </c>
      <c r="J32" s="79"/>
      <c r="K32" s="80" t="str">
        <f t="shared" si="1"/>
        <v/>
      </c>
      <c r="L32" s="80" t="str">
        <f t="shared" si="2"/>
        <v/>
      </c>
      <c r="M32" s="81"/>
    </row>
    <row r="33" spans="1:13" s="94" customFormat="1" ht="19.5" customHeight="1">
      <c r="A33" s="87" t="s">
        <v>41</v>
      </c>
      <c r="B33" s="85"/>
      <c r="C33" s="74">
        <v>90100</v>
      </c>
      <c r="D33" s="75"/>
      <c r="E33" s="84"/>
      <c r="F33" s="85"/>
      <c r="G33" s="85"/>
      <c r="H33" s="86"/>
      <c r="I33" s="78" t="str">
        <f t="shared" si="0"/>
        <v/>
      </c>
      <c r="J33" s="79"/>
      <c r="K33" s="80" t="str">
        <f t="shared" si="1"/>
        <v/>
      </c>
      <c r="L33" s="80" t="str">
        <f t="shared" si="2"/>
        <v/>
      </c>
      <c r="M33" s="81"/>
    </row>
    <row r="34" spans="1:13" ht="19.5" customHeight="1">
      <c r="A34" s="87" t="s">
        <v>42</v>
      </c>
      <c r="B34" s="85" t="s">
        <v>43</v>
      </c>
      <c r="C34" s="74">
        <v>90110</v>
      </c>
      <c r="D34" s="75"/>
      <c r="E34" s="84"/>
      <c r="F34" s="85"/>
      <c r="G34" s="85"/>
      <c r="H34" s="86"/>
      <c r="I34" s="78" t="str">
        <f t="shared" si="0"/>
        <v/>
      </c>
      <c r="J34" s="79"/>
      <c r="K34" s="80" t="str">
        <f t="shared" si="1"/>
        <v/>
      </c>
      <c r="L34" s="80" t="str">
        <f t="shared" si="2"/>
        <v/>
      </c>
      <c r="M34" s="81"/>
    </row>
    <row r="35" spans="1:13" ht="19.5" customHeight="1">
      <c r="A35" s="82" t="s">
        <v>44</v>
      </c>
      <c r="B35" s="83" t="s">
        <v>45</v>
      </c>
      <c r="C35" s="96">
        <v>90130</v>
      </c>
      <c r="D35" s="97"/>
      <c r="E35" s="98"/>
      <c r="F35" s="99" t="s">
        <v>46</v>
      </c>
      <c r="G35" s="99" t="s">
        <v>47</v>
      </c>
      <c r="H35" s="86">
        <v>4500</v>
      </c>
      <c r="I35" s="78">
        <f t="shared" si="0"/>
        <v>4950</v>
      </c>
      <c r="J35" s="79"/>
      <c r="K35" s="80">
        <f t="shared" si="1"/>
        <v>4050</v>
      </c>
      <c r="L35" s="80">
        <f t="shared" si="2"/>
        <v>4455</v>
      </c>
      <c r="M35" s="81" t="s">
        <v>26</v>
      </c>
    </row>
    <row r="36" spans="1:13" ht="19.5" customHeight="1">
      <c r="A36" s="82" t="s">
        <v>48</v>
      </c>
      <c r="B36" s="83" t="s">
        <v>49</v>
      </c>
      <c r="C36" s="100">
        <v>90140</v>
      </c>
      <c r="D36" s="101"/>
      <c r="E36" s="102"/>
      <c r="F36" s="103"/>
      <c r="G36" s="103"/>
      <c r="H36" s="86"/>
      <c r="I36" s="78" t="str">
        <f t="shared" si="0"/>
        <v/>
      </c>
      <c r="J36" s="79"/>
      <c r="K36" s="80" t="str">
        <f t="shared" si="1"/>
        <v/>
      </c>
      <c r="L36" s="80" t="str">
        <f t="shared" si="2"/>
        <v/>
      </c>
      <c r="M36" s="81"/>
    </row>
    <row r="37" spans="1:13" ht="19.5" customHeight="1" thickBot="1">
      <c r="A37" s="104" t="s">
        <v>50</v>
      </c>
      <c r="B37" s="105" t="s">
        <v>51</v>
      </c>
      <c r="C37" s="106">
        <v>90150</v>
      </c>
      <c r="D37" s="107"/>
      <c r="E37" s="108"/>
      <c r="F37" s="105"/>
      <c r="G37" s="105"/>
      <c r="H37" s="109"/>
      <c r="I37" s="110" t="str">
        <f t="shared" si="0"/>
        <v/>
      </c>
      <c r="J37" s="111"/>
      <c r="K37" s="112" t="str">
        <f t="shared" si="1"/>
        <v/>
      </c>
      <c r="L37" s="109" t="str">
        <f t="shared" si="2"/>
        <v/>
      </c>
      <c r="M37" s="113"/>
    </row>
    <row r="38" spans="1:13" ht="19.5" customHeight="1" thickTop="1">
      <c r="I38" s="116"/>
      <c r="J38" s="117"/>
      <c r="K38" s="118"/>
      <c r="M38" s="119"/>
    </row>
    <row r="39" spans="1:13" ht="19.5" customHeight="1">
      <c r="M39" s="8" t="s">
        <v>52</v>
      </c>
    </row>
    <row r="48" spans="1:13" s="94" customFormat="1" ht="19.5" customHeight="1">
      <c r="A48" s="1"/>
      <c r="B48" s="1"/>
      <c r="C48" s="114"/>
      <c r="D48" s="115"/>
      <c r="E48" s="4"/>
      <c r="F48" s="1"/>
      <c r="G48" s="1"/>
      <c r="H48" s="5"/>
      <c r="I48" s="6"/>
      <c r="J48" s="7"/>
      <c r="K48" s="5"/>
      <c r="L48" s="5"/>
      <c r="M48" s="8"/>
    </row>
    <row r="49" spans="1:13" s="94" customFormat="1" ht="19.5" customHeight="1">
      <c r="A49" s="1"/>
      <c r="B49" s="1"/>
      <c r="C49" s="114"/>
      <c r="D49" s="115"/>
      <c r="E49" s="4"/>
      <c r="F49" s="1"/>
      <c r="G49" s="1"/>
      <c r="H49" s="5"/>
      <c r="I49" s="6"/>
      <c r="J49" s="7"/>
      <c r="K49" s="5"/>
      <c r="L49" s="5"/>
      <c r="M49" s="8"/>
    </row>
    <row r="50" spans="1:13" s="94" customFormat="1" ht="19.5" customHeight="1">
      <c r="A50" s="1"/>
      <c r="B50" s="1"/>
      <c r="C50" s="114"/>
      <c r="D50" s="115"/>
      <c r="E50" s="4"/>
      <c r="F50" s="1"/>
      <c r="G50" s="1"/>
      <c r="H50" s="5"/>
      <c r="I50" s="6"/>
      <c r="J50" s="7"/>
      <c r="K50" s="5"/>
      <c r="L50" s="5"/>
      <c r="M50" s="8"/>
    </row>
    <row r="51" spans="1:13" s="94" customFormat="1" ht="19.5" customHeight="1">
      <c r="A51" s="1"/>
      <c r="B51" s="1"/>
      <c r="C51" s="114"/>
      <c r="D51" s="115"/>
      <c r="E51" s="4"/>
      <c r="F51" s="1"/>
      <c r="G51" s="1"/>
      <c r="H51" s="5"/>
      <c r="I51" s="6"/>
      <c r="J51" s="7"/>
      <c r="K51" s="5"/>
      <c r="L51" s="5"/>
      <c r="M51" s="8"/>
    </row>
    <row r="52" spans="1:13" s="94" customFormat="1" ht="19.5" customHeight="1">
      <c r="A52" s="1"/>
      <c r="B52" s="1"/>
      <c r="C52" s="114"/>
      <c r="D52" s="115"/>
      <c r="E52" s="4"/>
      <c r="F52" s="1"/>
      <c r="G52" s="1"/>
      <c r="H52" s="5"/>
      <c r="I52" s="6"/>
      <c r="J52" s="7"/>
      <c r="K52" s="5"/>
      <c r="L52" s="5"/>
      <c r="M52" s="8"/>
    </row>
    <row r="53" spans="1:13" s="120" customFormat="1" ht="19.5" customHeight="1">
      <c r="A53" s="1"/>
      <c r="B53" s="1"/>
      <c r="C53" s="114"/>
      <c r="D53" s="115"/>
      <c r="E53" s="4"/>
      <c r="F53" s="1"/>
      <c r="G53" s="1"/>
      <c r="H53" s="5"/>
      <c r="I53" s="6"/>
      <c r="J53" s="7"/>
      <c r="K53" s="5"/>
      <c r="L53" s="5"/>
      <c r="M53" s="8"/>
    </row>
  </sheetData>
  <mergeCells count="2">
    <mergeCell ref="A2:M2"/>
    <mergeCell ref="C22:D22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25大学院</vt:lpstr>
      <vt:lpstr>'25大学院'!Print_Area</vt:lpstr>
      <vt:lpstr>'25大学院'!クエリ1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2025-04-23T10:02:13Z</dcterms:created>
  <dcterms:modified xsi:type="dcterms:W3CDTF">2025-04-23T10:02:20Z</dcterms:modified>
</cp:coreProperties>
</file>