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8-ho\Desktop\"/>
    </mc:Choice>
  </mc:AlternateContent>
  <xr:revisionPtr revIDLastSave="0" documentId="8_{BD80ED1F-28BB-42EA-872D-82E4FB98756B}" xr6:coauthVersionLast="47" xr6:coauthVersionMax="47" xr10:uidLastSave="{00000000-0000-0000-0000-000000000000}"/>
  <bookViews>
    <workbookView xWindow="-120" yWindow="-120" windowWidth="29040" windowHeight="15720" xr2:uid="{2E89B7B2-AB25-498C-949D-5223F46A80AF}"/>
  </bookViews>
  <sheets>
    <sheet name="大学院" sheetId="1" r:id="rId1"/>
  </sheets>
  <definedNames>
    <definedName name="_xlnm._FilterDatabase" localSheetId="0" hidden="1">大学院!$A$1:$H$35</definedName>
    <definedName name="_xlnm.Print_Area" localSheetId="0">大学院!$A$1:$M$38</definedName>
    <definedName name="クエリ1" localSheetId="0">大学院!$A$1:$H$35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 s="1"/>
  <c r="I38" i="1"/>
  <c r="K37" i="1"/>
  <c r="L37" i="1" s="1"/>
  <c r="I37" i="1"/>
  <c r="L36" i="1"/>
  <c r="K36" i="1"/>
  <c r="I36" i="1"/>
  <c r="K35" i="1"/>
  <c r="L35" i="1" s="1"/>
  <c r="I35" i="1"/>
  <c r="K34" i="1"/>
  <c r="L34" i="1" s="1"/>
  <c r="I34" i="1"/>
  <c r="K33" i="1"/>
  <c r="L33" i="1" s="1"/>
  <c r="I33" i="1"/>
  <c r="K32" i="1"/>
  <c r="L32" i="1" s="1"/>
  <c r="I32" i="1"/>
  <c r="K31" i="1"/>
  <c r="L31" i="1" s="1"/>
  <c r="I31" i="1"/>
  <c r="K30" i="1"/>
  <c r="L30" i="1" s="1"/>
  <c r="I30" i="1"/>
  <c r="K29" i="1"/>
  <c r="L29" i="1" s="1"/>
  <c r="I29" i="1"/>
  <c r="K28" i="1"/>
  <c r="L28" i="1" s="1"/>
  <c r="I28" i="1"/>
  <c r="K27" i="1"/>
  <c r="L27" i="1" s="1"/>
  <c r="I27" i="1"/>
  <c r="K26" i="1"/>
  <c r="L26" i="1" s="1"/>
  <c r="I26" i="1"/>
  <c r="L25" i="1"/>
  <c r="K25" i="1"/>
  <c r="I25" i="1"/>
  <c r="K24" i="1"/>
  <c r="L24" i="1" s="1"/>
  <c r="I24" i="1"/>
  <c r="K23" i="1"/>
  <c r="L23" i="1" s="1"/>
  <c r="I23" i="1"/>
</calcChain>
</file>

<file path=xl/sharedStrings.xml><?xml version="1.0" encoding="utf-8"?>
<sst xmlns="http://schemas.openxmlformats.org/spreadsheetml/2006/main" count="66" uniqueCount="60">
  <si>
    <t xml:space="preserve">　大　学　院 </t>
    <rPh sb="1" eb="2">
      <t>ダイ</t>
    </rPh>
    <rPh sb="3" eb="4">
      <t>ガク</t>
    </rPh>
    <rPh sb="5" eb="6">
      <t>イン</t>
    </rPh>
    <phoneticPr fontId="10"/>
  </si>
  <si>
    <t>大学院教科書類はE館購買会書籍コ－ナ－にて販売しております</t>
    <rPh sb="0" eb="7">
      <t>ダイガクインキョウカショルイ</t>
    </rPh>
    <rPh sb="9" eb="10">
      <t>カン</t>
    </rPh>
    <rPh sb="10" eb="13">
      <t>コウバイカイ</t>
    </rPh>
    <rPh sb="13" eb="15">
      <t>ショセキ</t>
    </rPh>
    <rPh sb="21" eb="23">
      <t>ハンバイ</t>
    </rPh>
    <phoneticPr fontId="19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</si>
  <si>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書名が空欄の場合は、現時点で先生から連絡がないか、教科書の指定がありません。</t>
    </r>
    <rPh sb="2" eb="4">
      <t>ショメイ</t>
    </rPh>
    <rPh sb="5" eb="7">
      <t>クウラン</t>
    </rPh>
    <rPh sb="8" eb="10">
      <t>バアイ</t>
    </rPh>
    <rPh sb="12" eb="15">
      <t>ゲンジテン</t>
    </rPh>
    <rPh sb="16" eb="18">
      <t>センセイ</t>
    </rPh>
    <rPh sb="20" eb="22">
      <t>レンラク</t>
    </rPh>
    <rPh sb="27" eb="30">
      <t>キョウカショ</t>
    </rPh>
    <rPh sb="31" eb="33">
      <t>シテイ</t>
    </rPh>
    <phoneticPr fontId="19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</si>
  <si>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税込定価が空欄の場合は、購買会に入荷していない状態です。</t>
    </r>
    <rPh sb="2" eb="4">
      <t>ゼイコミ</t>
    </rPh>
    <rPh sb="4" eb="6">
      <t>テイカ</t>
    </rPh>
    <phoneticPr fontId="19"/>
  </si>
  <si>
    <t>※出版社品切れとなっているものは、購買会ではご用意できませんでした。</t>
    <rPh sb="1" eb="4">
      <t>シュッパンシャ</t>
    </rPh>
    <rPh sb="4" eb="6">
      <t>シナギ</t>
    </rPh>
    <rPh sb="17" eb="20">
      <t>コウバイカイ</t>
    </rPh>
    <rPh sb="23" eb="25">
      <t>ヨウイ</t>
    </rPh>
    <phoneticPr fontId="19"/>
  </si>
  <si>
    <t>※取り寄せとなっているものは、必要な方は、別途、注文となります。</t>
    <rPh sb="1" eb="2">
      <t>ト</t>
    </rPh>
    <rPh sb="3" eb="4">
      <t>ヨ</t>
    </rPh>
    <rPh sb="15" eb="17">
      <t>ヒツヨウ</t>
    </rPh>
    <rPh sb="18" eb="19">
      <t>カタ</t>
    </rPh>
    <rPh sb="21" eb="23">
      <t>ベット</t>
    </rPh>
    <rPh sb="24" eb="26">
      <t>チュウモン</t>
    </rPh>
    <phoneticPr fontId="19"/>
  </si>
  <si>
    <r>
      <t>●棚番で、</t>
    </r>
    <r>
      <rPr>
        <b/>
        <sz val="11"/>
        <color rgb="FFFF0000"/>
        <rFont val="ＭＳ Ｐゴシック"/>
        <family val="3"/>
        <charset val="128"/>
        <scheme val="minor"/>
      </rPr>
      <t>赤い数字</t>
    </r>
    <r>
      <rPr>
        <b/>
        <sz val="11"/>
        <color theme="1"/>
        <rFont val="ＭＳ Ｐゴシック"/>
        <family val="3"/>
        <charset val="128"/>
        <scheme val="minor"/>
      </rPr>
      <t>は、前に出てきている棚番と同じ数字です。</t>
    </r>
    <rPh sb="1" eb="2">
      <t>タナ</t>
    </rPh>
    <rPh sb="5" eb="6">
      <t>アカ</t>
    </rPh>
    <rPh sb="7" eb="9">
      <t>スウジ</t>
    </rPh>
    <rPh sb="11" eb="12">
      <t>マエ</t>
    </rPh>
    <rPh sb="13" eb="14">
      <t>デ</t>
    </rPh>
    <rPh sb="19" eb="21">
      <t>タナバン</t>
    </rPh>
    <rPh sb="22" eb="23">
      <t>オナ</t>
    </rPh>
    <rPh sb="24" eb="26">
      <t>スウジ</t>
    </rPh>
    <phoneticPr fontId="19"/>
  </si>
  <si>
    <t>　前後の棚番と異なっている意味で、赤くなっています。</t>
    <rPh sb="1" eb="3">
      <t>ゼンゴ</t>
    </rPh>
    <rPh sb="4" eb="6">
      <t>タナバン</t>
    </rPh>
    <rPh sb="7" eb="8">
      <t>コト</t>
    </rPh>
    <rPh sb="13" eb="15">
      <t>イミ</t>
    </rPh>
    <rPh sb="17" eb="18">
      <t>アカ</t>
    </rPh>
    <phoneticPr fontId="19"/>
  </si>
  <si>
    <t>●定価の横にある※印の教科書は、割引がありません。</t>
    <rPh sb="1" eb="3">
      <t>テイカ</t>
    </rPh>
    <rPh sb="4" eb="5">
      <t>ヨコ</t>
    </rPh>
    <rPh sb="9" eb="10">
      <t>ジルシ</t>
    </rPh>
    <rPh sb="11" eb="14">
      <t>キョウカショ</t>
    </rPh>
    <rPh sb="16" eb="18">
      <t>ワリビキ</t>
    </rPh>
    <phoneticPr fontId="19"/>
  </si>
  <si>
    <t>●特に記載のないものは教科書です。</t>
    <rPh sb="1" eb="2">
      <t>トク</t>
    </rPh>
    <rPh sb="3" eb="5">
      <t>キサイ</t>
    </rPh>
    <rPh sb="11" eb="14">
      <t>キョウカショ</t>
    </rPh>
    <phoneticPr fontId="19"/>
  </si>
  <si>
    <r>
      <t>●</t>
    </r>
    <r>
      <rPr>
        <b/>
        <sz val="11"/>
        <color rgb="FFFF0000"/>
        <rFont val="ＭＳ Ｐゴシック"/>
        <family val="3"/>
        <charset val="128"/>
        <scheme val="minor"/>
      </rPr>
      <t>参考書</t>
    </r>
    <r>
      <rPr>
        <b/>
        <sz val="11"/>
        <color rgb="FF0000FF"/>
        <rFont val="ＭＳ Ｐゴシック"/>
        <family val="3"/>
        <charset val="128"/>
        <scheme val="minor"/>
      </rPr>
      <t>などの表示があるものは、先生の指示等をうけて、</t>
    </r>
    <r>
      <rPr>
        <b/>
        <u/>
        <sz val="11"/>
        <color rgb="FFFF0000"/>
        <rFont val="ＭＳ Ｐゴシック"/>
        <family val="3"/>
        <charset val="128"/>
        <scheme val="minor"/>
      </rPr>
      <t>必要に応じて</t>
    </r>
    <r>
      <rPr>
        <b/>
        <sz val="11"/>
        <color rgb="FF0000FF"/>
        <rFont val="ＭＳ Ｐゴシック"/>
        <family val="3"/>
        <charset val="128"/>
        <scheme val="minor"/>
      </rPr>
      <t>購入して下さい。</t>
    </r>
    <rPh sb="1" eb="4">
      <t>サンコウショ</t>
    </rPh>
    <rPh sb="7" eb="9">
      <t>ヒョウジ</t>
    </rPh>
    <rPh sb="16" eb="18">
      <t>センセイ</t>
    </rPh>
    <rPh sb="19" eb="21">
      <t>シジ</t>
    </rPh>
    <rPh sb="21" eb="22">
      <t>トウ</t>
    </rPh>
    <rPh sb="27" eb="29">
      <t>ヒツヨウ</t>
    </rPh>
    <rPh sb="30" eb="31">
      <t>オウ</t>
    </rPh>
    <rPh sb="33" eb="35">
      <t>コウニュウ</t>
    </rPh>
    <rPh sb="37" eb="38">
      <t>クダ</t>
    </rPh>
    <phoneticPr fontId="19"/>
  </si>
  <si>
    <t>※は割引なし</t>
  </si>
  <si>
    <t>科　目　名</t>
    <phoneticPr fontId="10"/>
  </si>
  <si>
    <t>先生名</t>
    <phoneticPr fontId="10"/>
  </si>
  <si>
    <t>教科書番号</t>
    <rPh sb="0" eb="5">
      <t>キョウカショバンゴウ</t>
    </rPh>
    <phoneticPr fontId="10"/>
  </si>
  <si>
    <t>書　　　　　　　名</t>
    <phoneticPr fontId="10"/>
  </si>
  <si>
    <t>出　版　社</t>
    <phoneticPr fontId="10"/>
  </si>
  <si>
    <t>本体価格</t>
    <rPh sb="0" eb="2">
      <t>ホンタイ</t>
    </rPh>
    <rPh sb="2" eb="4">
      <t>カカク</t>
    </rPh>
    <phoneticPr fontId="10"/>
  </si>
  <si>
    <t>税込定価</t>
    <rPh sb="0" eb="2">
      <t>ゼイコミ</t>
    </rPh>
    <rPh sb="2" eb="4">
      <t>テイカ</t>
    </rPh>
    <phoneticPr fontId="19"/>
  </si>
  <si>
    <t>購買会売価</t>
    <rPh sb="0" eb="5">
      <t>コウバイカイバイカ</t>
    </rPh>
    <phoneticPr fontId="19"/>
  </si>
  <si>
    <t>備　　　考</t>
    <phoneticPr fontId="10"/>
  </si>
  <si>
    <t>アメリカ研究</t>
    <rPh sb="4" eb="6">
      <t>ケンキュウ</t>
    </rPh>
    <phoneticPr fontId="19"/>
  </si>
  <si>
    <t>久保田</t>
    <rPh sb="0" eb="3">
      <t>クボタ</t>
    </rPh>
    <phoneticPr fontId="19"/>
  </si>
  <si>
    <t>アメリカ大統領物語</t>
    <rPh sb="4" eb="9">
      <t>ダイトウリョウモノガタリ</t>
    </rPh>
    <phoneticPr fontId="19"/>
  </si>
  <si>
    <t>新書館</t>
    <rPh sb="0" eb="3">
      <t>シンショカン</t>
    </rPh>
    <phoneticPr fontId="19"/>
  </si>
  <si>
    <t>E館1階購買会にて販売</t>
    <rPh sb="1" eb="2">
      <t>カン</t>
    </rPh>
    <rPh sb="3" eb="4">
      <t>カイ</t>
    </rPh>
    <rPh sb="4" eb="7">
      <t>コウバイカイ</t>
    </rPh>
    <rPh sb="9" eb="11">
      <t>ハンバイ</t>
    </rPh>
    <phoneticPr fontId="19"/>
  </si>
  <si>
    <t>経済政策特論</t>
    <rPh sb="0" eb="2">
      <t>ケイザイ</t>
    </rPh>
    <rPh sb="2" eb="4">
      <t>セイサク</t>
    </rPh>
    <rPh sb="4" eb="6">
      <t>トクロン</t>
    </rPh>
    <phoneticPr fontId="19"/>
  </si>
  <si>
    <t>産業組織論特論【水】2</t>
    <rPh sb="0" eb="2">
      <t>サンギョウ</t>
    </rPh>
    <rPh sb="2" eb="5">
      <t>ソシキロン</t>
    </rPh>
    <rPh sb="5" eb="7">
      <t>トクロン</t>
    </rPh>
    <rPh sb="8" eb="9">
      <t>スイ</t>
    </rPh>
    <phoneticPr fontId="19"/>
  </si>
  <si>
    <t>丹野</t>
    <rPh sb="0" eb="2">
      <t>タンノ</t>
    </rPh>
    <phoneticPr fontId="19"/>
  </si>
  <si>
    <t>デ－タ分析のための経済数学入門</t>
    <rPh sb="3" eb="5">
      <t>ブンセキ</t>
    </rPh>
    <rPh sb="9" eb="11">
      <t>ケイザイ</t>
    </rPh>
    <rPh sb="11" eb="13">
      <t>スウガク</t>
    </rPh>
    <rPh sb="13" eb="15">
      <t>ニュウモン</t>
    </rPh>
    <phoneticPr fontId="19"/>
  </si>
  <si>
    <t>日本評論社</t>
    <rPh sb="0" eb="2">
      <t>ニホン</t>
    </rPh>
    <rPh sb="2" eb="5">
      <t>ヒョウロンシャ</t>
    </rPh>
    <phoneticPr fontId="19"/>
  </si>
  <si>
    <t>産業組織論特論演習</t>
    <rPh sb="0" eb="2">
      <t>サンギョウ</t>
    </rPh>
    <rPh sb="2" eb="4">
      <t>ソシキ</t>
    </rPh>
    <rPh sb="4" eb="5">
      <t>ロン</t>
    </rPh>
    <rPh sb="5" eb="7">
      <t>トクロン</t>
    </rPh>
    <rPh sb="7" eb="9">
      <t>エンシュウ</t>
    </rPh>
    <phoneticPr fontId="19"/>
  </si>
  <si>
    <t>国際貿易特論</t>
    <rPh sb="0" eb="2">
      <t>コクサイ</t>
    </rPh>
    <rPh sb="2" eb="4">
      <t>ボウエキ</t>
    </rPh>
    <rPh sb="4" eb="6">
      <t>トクロン</t>
    </rPh>
    <phoneticPr fontId="19"/>
  </si>
  <si>
    <t>現代日本経済特論/現代日本経済特殊研究【月】2</t>
    <rPh sb="0" eb="2">
      <t>ゲンダイ</t>
    </rPh>
    <rPh sb="2" eb="4">
      <t>ニホン</t>
    </rPh>
    <rPh sb="4" eb="6">
      <t>ケイザイ</t>
    </rPh>
    <rPh sb="6" eb="8">
      <t>トクロン</t>
    </rPh>
    <rPh sb="9" eb="11">
      <t>ゲンダイ</t>
    </rPh>
    <rPh sb="11" eb="13">
      <t>ニホン</t>
    </rPh>
    <rPh sb="13" eb="15">
      <t>ケイザイ</t>
    </rPh>
    <rPh sb="15" eb="17">
      <t>トクシュ</t>
    </rPh>
    <rPh sb="17" eb="19">
      <t>ケンキュウ</t>
    </rPh>
    <rPh sb="20" eb="21">
      <t>ゲツ</t>
    </rPh>
    <phoneticPr fontId="19"/>
  </si>
  <si>
    <t>山本</t>
    <rPh sb="0" eb="2">
      <t>ヤマモト</t>
    </rPh>
    <phoneticPr fontId="19"/>
  </si>
  <si>
    <t>日本経済論</t>
    <rPh sb="0" eb="2">
      <t>ニホン</t>
    </rPh>
    <rPh sb="2" eb="5">
      <t>ケイザイロン</t>
    </rPh>
    <phoneticPr fontId="19"/>
  </si>
  <si>
    <t>東洋経済新報社</t>
    <rPh sb="0" eb="2">
      <t>トウヨウ</t>
    </rPh>
    <rPh sb="2" eb="4">
      <t>ケイザイ</t>
    </rPh>
    <rPh sb="4" eb="7">
      <t>シンポウシャ</t>
    </rPh>
    <phoneticPr fontId="19"/>
  </si>
  <si>
    <t>行政学特論【月】４</t>
    <rPh sb="0" eb="3">
      <t>ギョウセイガク</t>
    </rPh>
    <rPh sb="3" eb="5">
      <t>トクロン</t>
    </rPh>
    <rPh sb="6" eb="7">
      <t>ゲツ</t>
    </rPh>
    <phoneticPr fontId="19"/>
  </si>
  <si>
    <t>益田　</t>
    <phoneticPr fontId="19"/>
  </si>
  <si>
    <t>創造の方法学</t>
    <rPh sb="0" eb="2">
      <t>ソウゾウ</t>
    </rPh>
    <rPh sb="3" eb="6">
      <t>ホウホウガク</t>
    </rPh>
    <phoneticPr fontId="19"/>
  </si>
  <si>
    <t>講談社</t>
    <rPh sb="0" eb="3">
      <t>コウダンシャ</t>
    </rPh>
    <phoneticPr fontId="19"/>
  </si>
  <si>
    <t>経営組織特論【木】２</t>
    <rPh sb="0" eb="6">
      <t>ケイエイソシキトクロン</t>
    </rPh>
    <rPh sb="6" eb="9">
      <t>｢モク｣</t>
    </rPh>
    <phoneticPr fontId="19"/>
  </si>
  <si>
    <t>仁平</t>
    <rPh sb="0" eb="2">
      <t>ニヒラ</t>
    </rPh>
    <phoneticPr fontId="19"/>
  </si>
  <si>
    <t>経営組織論シリ－ズ２　ミクロ組織論</t>
    <rPh sb="0" eb="5">
      <t>ケイエイソシキロン</t>
    </rPh>
    <rPh sb="14" eb="17">
      <t>ソシキロン</t>
    </rPh>
    <phoneticPr fontId="19"/>
  </si>
  <si>
    <t>学文社</t>
    <rPh sb="0" eb="3">
      <t>ガクブンシャ</t>
    </rPh>
    <phoneticPr fontId="19"/>
  </si>
  <si>
    <t>データ分析論</t>
    <rPh sb="3" eb="6">
      <t>ブンセキロン</t>
    </rPh>
    <phoneticPr fontId="19"/>
  </si>
  <si>
    <t>文章表現特講</t>
    <rPh sb="0" eb="2">
      <t>ブンショウ</t>
    </rPh>
    <rPh sb="2" eb="4">
      <t>ヒョウゲン</t>
    </rPh>
    <rPh sb="4" eb="6">
      <t>トッコウ</t>
    </rPh>
    <phoneticPr fontId="19"/>
  </si>
  <si>
    <t>文章表現法</t>
    <rPh sb="0" eb="2">
      <t>ブンショウ</t>
    </rPh>
    <rPh sb="2" eb="5">
      <t>ヒョウゲンホウ</t>
    </rPh>
    <phoneticPr fontId="19"/>
  </si>
  <si>
    <t>中国経済特論</t>
    <rPh sb="0" eb="2">
      <t>チュウゴク</t>
    </rPh>
    <rPh sb="2" eb="4">
      <t>ケイザイ</t>
    </rPh>
    <rPh sb="4" eb="6">
      <t>トクロン</t>
    </rPh>
    <phoneticPr fontId="19"/>
  </si>
  <si>
    <t>社会保障政策論</t>
    <rPh sb="0" eb="2">
      <t>シャカイ</t>
    </rPh>
    <rPh sb="2" eb="4">
      <t>ホショウ</t>
    </rPh>
    <rPh sb="4" eb="7">
      <t>セイサクロン</t>
    </rPh>
    <phoneticPr fontId="19"/>
  </si>
  <si>
    <t>青柳</t>
    <rPh sb="0" eb="2">
      <t>アオヤギ</t>
    </rPh>
    <phoneticPr fontId="19"/>
  </si>
  <si>
    <t>マ－ケティング特論（流通原理）【水】4・5</t>
    <rPh sb="7" eb="9">
      <t>トクロン</t>
    </rPh>
    <rPh sb="10" eb="12">
      <t>リュウツウ</t>
    </rPh>
    <rPh sb="12" eb="14">
      <t>ゲンリ</t>
    </rPh>
    <rPh sb="16" eb="17">
      <t>スイ</t>
    </rPh>
    <phoneticPr fontId="19"/>
  </si>
  <si>
    <t>池田</t>
    <rPh sb="0" eb="2">
      <t>イケダ</t>
    </rPh>
    <phoneticPr fontId="19"/>
  </si>
  <si>
    <t>基礎から学ぶ流通の理論と政策第３版</t>
    <rPh sb="0" eb="2">
      <t>キソ</t>
    </rPh>
    <rPh sb="4" eb="5">
      <t>マナ</t>
    </rPh>
    <rPh sb="6" eb="8">
      <t>リュウツウ</t>
    </rPh>
    <rPh sb="9" eb="11">
      <t>リロン</t>
    </rPh>
    <rPh sb="12" eb="14">
      <t>セイサク</t>
    </rPh>
    <rPh sb="14" eb="15">
      <t>ダイ</t>
    </rPh>
    <rPh sb="16" eb="17">
      <t>パン</t>
    </rPh>
    <phoneticPr fontId="19"/>
  </si>
  <si>
    <t>八千代出版</t>
    <rPh sb="0" eb="5">
      <t>ヤチヨシュッパン</t>
    </rPh>
    <phoneticPr fontId="19"/>
  </si>
  <si>
    <t>マクロ経済学特論</t>
    <rPh sb="3" eb="6">
      <t>ケイザイガク</t>
    </rPh>
    <rPh sb="6" eb="8">
      <t>トクロン</t>
    </rPh>
    <phoneticPr fontId="19"/>
  </si>
  <si>
    <t>宮永</t>
    <rPh sb="0" eb="2">
      <t>ミヤナガ</t>
    </rPh>
    <phoneticPr fontId="19"/>
  </si>
  <si>
    <t>財政学特論</t>
    <rPh sb="0" eb="3">
      <t>ザイセイガク</t>
    </rPh>
    <rPh sb="3" eb="5">
      <t>トクロン</t>
    </rPh>
    <phoneticPr fontId="19"/>
  </si>
  <si>
    <t>白石</t>
    <rPh sb="0" eb="2">
      <t>シライシ</t>
    </rPh>
    <phoneticPr fontId="19"/>
  </si>
  <si>
    <t xml:space="preserve"> 　　　　　　　　　　　　　　　　　　　　　　　　　　　　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</si>
</sst>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scheme val="minor"/>
    </font>
    <font>
      <b/>
      <sz val="9"/>
      <color rgb="FFFF0000"/>
      <name val="ＭＳ Ｐゴシック"/>
      <family val="2"/>
      <scheme val="minor"/>
    </font>
    <font>
      <b/>
      <sz val="11"/>
      <color rgb="FFFF0000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22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 val="double"/>
      <sz val="18"/>
      <color rgb="FFED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ED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color rgb="FF0000FF"/>
      <name val="ＭＳ Ｐゴシック"/>
      <family val="2"/>
      <scheme val="minor"/>
    </font>
    <font>
      <b/>
      <sz val="9"/>
      <color theme="1"/>
      <name val="ＭＳ Ｐゴシック"/>
      <family val="2"/>
      <scheme val="minor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ck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 style="dashed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ck">
        <color rgb="FFFF0000"/>
      </right>
      <top/>
      <bottom style="thin">
        <color rgb="FFFF0000"/>
      </bottom>
      <diagonal/>
    </border>
    <border>
      <left style="thick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dashed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dashed">
        <color rgb="FFFF0000"/>
      </left>
      <right style="medium">
        <color rgb="FFFF0000"/>
      </right>
      <top style="thin">
        <color rgb="FFC0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C00000"/>
      </top>
      <bottom style="thin">
        <color rgb="FFFF0000"/>
      </bottom>
      <diagonal/>
    </border>
    <border>
      <left style="thick">
        <color rgb="FFFF0000"/>
      </left>
      <right style="medium">
        <color rgb="FFFF0000"/>
      </right>
      <top style="thin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n">
        <color rgb="FFFF0000"/>
      </top>
      <bottom style="thick">
        <color rgb="FFFF0000"/>
      </bottom>
      <diagonal/>
    </border>
    <border>
      <left style="dashed">
        <color rgb="FFFF0000"/>
      </left>
      <right style="medium">
        <color rgb="FFFF0000"/>
      </right>
      <top style="thin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/>
    <xf numFmtId="0" fontId="16" fillId="0" borderId="0"/>
  </cellStyleXfs>
  <cellXfs count="116">
    <xf numFmtId="0" fontId="0" fillId="0" borderId="0" xfId="0">
      <alignment vertical="center"/>
    </xf>
    <xf numFmtId="0" fontId="1" fillId="0" borderId="0" xfId="2" applyAlignment="1">
      <alignment shrinkToFit="1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shrinkToFit="1"/>
    </xf>
    <xf numFmtId="38" fontId="0" fillId="0" borderId="0" xfId="1" applyFont="1" applyFill="1" applyAlignment="1"/>
    <xf numFmtId="38" fontId="0" fillId="0" borderId="0" xfId="1" applyFont="1" applyFill="1" applyAlignment="1">
      <alignment shrinkToFit="1"/>
    </xf>
    <xf numFmtId="38" fontId="6" fillId="0" borderId="0" xfId="1" applyFont="1" applyFill="1" applyAlignment="1">
      <alignment shrinkToFit="1"/>
    </xf>
    <xf numFmtId="0" fontId="7" fillId="0" borderId="0" xfId="2" applyFont="1" applyAlignment="1">
      <alignment vertical="center" shrinkToFit="1"/>
    </xf>
    <xf numFmtId="0" fontId="1" fillId="0" borderId="0" xfId="2"/>
    <xf numFmtId="0" fontId="9" fillId="2" borderId="1" xfId="3" applyFont="1" applyFill="1" applyBorder="1" applyAlignment="1">
      <alignment horizontal="center" shrinkToFit="1"/>
    </xf>
    <xf numFmtId="0" fontId="9" fillId="2" borderId="2" xfId="3" applyFont="1" applyFill="1" applyBorder="1" applyAlignment="1">
      <alignment horizontal="center" shrinkToFit="1"/>
    </xf>
    <xf numFmtId="0" fontId="9" fillId="2" borderId="3" xfId="3" applyFont="1" applyFill="1" applyBorder="1" applyAlignment="1">
      <alignment horizontal="center" shrinkToFit="1"/>
    </xf>
    <xf numFmtId="0" fontId="11" fillId="0" borderId="0" xfId="3" applyFont="1" applyAlignment="1">
      <alignment horizontal="center" shrinkToFit="1"/>
    </xf>
    <xf numFmtId="0" fontId="12" fillId="0" borderId="0" xfId="3" applyFont="1" applyAlignment="1">
      <alignment horizontal="center" shrinkToFit="1"/>
    </xf>
    <xf numFmtId="0" fontId="13" fillId="0" borderId="0" xfId="3" applyFont="1" applyAlignment="1">
      <alignment horizontal="center" shrinkToFit="1"/>
    </xf>
    <xf numFmtId="0" fontId="14" fillId="0" borderId="0" xfId="3" applyFont="1" applyAlignment="1">
      <alignment horizontal="center" shrinkToFit="1"/>
    </xf>
    <xf numFmtId="38" fontId="11" fillId="0" borderId="0" xfId="1" applyFont="1" applyFill="1" applyBorder="1" applyAlignment="1">
      <alignment horizontal="center" shrinkToFit="1"/>
    </xf>
    <xf numFmtId="38" fontId="15" fillId="0" borderId="0" xfId="1" applyFont="1" applyFill="1" applyBorder="1" applyAlignment="1">
      <alignment horizontal="center" shrinkToFit="1"/>
    </xf>
    <xf numFmtId="0" fontId="11" fillId="0" borderId="0" xfId="3" applyFont="1" applyAlignment="1">
      <alignment vertical="center" shrinkToFit="1"/>
    </xf>
    <xf numFmtId="0" fontId="16" fillId="0" borderId="0" xfId="3" applyFont="1"/>
    <xf numFmtId="0" fontId="17" fillId="0" borderId="0" xfId="3" applyFont="1"/>
    <xf numFmtId="0" fontId="18" fillId="0" borderId="0" xfId="3" applyFont="1"/>
    <xf numFmtId="0" fontId="20" fillId="0" borderId="0" xfId="3" applyFont="1"/>
    <xf numFmtId="0" fontId="21" fillId="0" borderId="0" xfId="3" applyFont="1"/>
    <xf numFmtId="0" fontId="21" fillId="0" borderId="0" xfId="3" applyFont="1" applyAlignment="1">
      <alignment horizontal="center"/>
    </xf>
    <xf numFmtId="38" fontId="17" fillId="0" borderId="0" xfId="1" applyFont="1" applyFill="1" applyAlignment="1"/>
    <xf numFmtId="38" fontId="22" fillId="0" borderId="0" xfId="1" applyFont="1" applyFill="1" applyAlignment="1"/>
    <xf numFmtId="0" fontId="17" fillId="0" borderId="0" xfId="3" applyFont="1" applyAlignment="1">
      <alignment vertical="center"/>
    </xf>
    <xf numFmtId="0" fontId="23" fillId="0" borderId="0" xfId="3" applyFont="1"/>
    <xf numFmtId="38" fontId="16" fillId="0" borderId="0" xfId="1" applyFont="1" applyFill="1" applyAlignment="1"/>
    <xf numFmtId="38" fontId="24" fillId="0" borderId="0" xfId="1" applyFont="1" applyFill="1" applyAlignment="1"/>
    <xf numFmtId="0" fontId="20" fillId="0" borderId="0" xfId="3" applyFont="1" applyAlignment="1">
      <alignment vertical="center"/>
    </xf>
    <xf numFmtId="0" fontId="25" fillId="0" borderId="0" xfId="2" applyFont="1"/>
    <xf numFmtId="0" fontId="26" fillId="0" borderId="0" xfId="3" applyFont="1"/>
    <xf numFmtId="0" fontId="27" fillId="0" borderId="0" xfId="3" applyFont="1" applyAlignment="1">
      <alignment horizontal="center"/>
    </xf>
    <xf numFmtId="0" fontId="8" fillId="0" borderId="0" xfId="3"/>
    <xf numFmtId="0" fontId="28" fillId="0" borderId="0" xfId="3" applyFont="1"/>
    <xf numFmtId="0" fontId="29" fillId="0" borderId="0" xfId="3" applyFont="1" applyAlignment="1">
      <alignment horizontal="center"/>
    </xf>
    <xf numFmtId="38" fontId="8" fillId="0" borderId="0" xfId="1" applyFont="1" applyFill="1" applyAlignment="1"/>
    <xf numFmtId="38" fontId="30" fillId="0" borderId="0" xfId="1" applyFont="1" applyFill="1" applyAlignment="1"/>
    <xf numFmtId="0" fontId="31" fillId="0" borderId="0" xfId="3" applyFont="1" applyAlignment="1">
      <alignment vertical="center"/>
    </xf>
    <xf numFmtId="0" fontId="21" fillId="0" borderId="0" xfId="2" applyFont="1"/>
    <xf numFmtId="0" fontId="31" fillId="0" borderId="0" xfId="3" applyFont="1"/>
    <xf numFmtId="0" fontId="32" fillId="0" borderId="0" xfId="3" applyFont="1"/>
    <xf numFmtId="0" fontId="33" fillId="0" borderId="0" xfId="3" applyFont="1"/>
    <xf numFmtId="0" fontId="35" fillId="0" borderId="0" xfId="3" applyFont="1"/>
    <xf numFmtId="0" fontId="21" fillId="0" borderId="0" xfId="4" applyFont="1"/>
    <xf numFmtId="0" fontId="8" fillId="0" borderId="0" xfId="3" applyAlignment="1">
      <alignment shrinkToFit="1"/>
    </xf>
    <xf numFmtId="38" fontId="8" fillId="0" borderId="0" xfId="1" applyFont="1" applyAlignment="1"/>
    <xf numFmtId="38" fontId="30" fillId="0" borderId="0" xfId="1" applyFont="1" applyAlignment="1"/>
    <xf numFmtId="14" fontId="31" fillId="0" borderId="0" xfId="3" applyNumberFormat="1" applyFont="1" applyAlignment="1">
      <alignment shrinkToFit="1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1" fillId="0" borderId="0" xfId="2" applyFont="1" applyAlignment="1">
      <alignment horizontal="center" shrinkToFit="1"/>
    </xf>
    <xf numFmtId="0" fontId="1" fillId="0" borderId="0" xfId="2" applyAlignment="1">
      <alignment vertical="center" shrinkToFit="1"/>
    </xf>
    <xf numFmtId="38" fontId="0" fillId="0" borderId="0" xfId="1" applyFont="1" applyFill="1" applyAlignment="1">
      <alignment vertical="center"/>
    </xf>
    <xf numFmtId="38" fontId="6" fillId="0" borderId="0" xfId="1" applyFont="1" applyFill="1" applyAlignment="1">
      <alignment vertical="center" shrinkToFit="1"/>
    </xf>
    <xf numFmtId="14" fontId="7" fillId="0" borderId="0" xfId="3" applyNumberFormat="1" applyFont="1" applyAlignment="1">
      <alignment vertical="center" shrinkToFit="1"/>
    </xf>
    <xf numFmtId="0" fontId="36" fillId="3" borderId="4" xfId="3" applyFont="1" applyFill="1" applyBorder="1" applyAlignment="1">
      <alignment horizontal="center" vertical="center" shrinkToFit="1"/>
    </xf>
    <xf numFmtId="0" fontId="36" fillId="3" borderId="5" xfId="3" applyFont="1" applyFill="1" applyBorder="1" applyAlignment="1">
      <alignment horizontal="center" vertical="center" shrinkToFit="1"/>
    </xf>
    <xf numFmtId="0" fontId="36" fillId="3" borderId="6" xfId="3" applyFont="1" applyFill="1" applyBorder="1" applyAlignment="1">
      <alignment horizontal="center" vertical="center"/>
    </xf>
    <xf numFmtId="0" fontId="36" fillId="3" borderId="7" xfId="3" applyFont="1" applyFill="1" applyBorder="1" applyAlignment="1">
      <alignment horizontal="center" vertical="center"/>
    </xf>
    <xf numFmtId="0" fontId="29" fillId="3" borderId="5" xfId="3" applyFont="1" applyFill="1" applyBorder="1" applyAlignment="1">
      <alignment horizontal="center" shrinkToFit="1"/>
    </xf>
    <xf numFmtId="38" fontId="36" fillId="3" borderId="5" xfId="1" applyFont="1" applyFill="1" applyBorder="1" applyAlignment="1">
      <alignment horizontal="center" vertical="center"/>
    </xf>
    <xf numFmtId="38" fontId="36" fillId="3" borderId="6" xfId="1" applyFont="1" applyFill="1" applyBorder="1" applyAlignment="1">
      <alignment horizontal="center" vertical="center" shrinkToFit="1"/>
    </xf>
    <xf numFmtId="38" fontId="37" fillId="3" borderId="6" xfId="1" applyFont="1" applyFill="1" applyBorder="1" applyAlignment="1">
      <alignment horizontal="center" vertical="center" shrinkToFit="1"/>
    </xf>
    <xf numFmtId="38" fontId="36" fillId="3" borderId="6" xfId="1" applyFont="1" applyFill="1" applyBorder="1" applyAlignment="1">
      <alignment horizontal="center" vertical="center"/>
    </xf>
    <xf numFmtId="0" fontId="36" fillId="3" borderId="8" xfId="3" applyFont="1" applyFill="1" applyBorder="1" applyAlignment="1">
      <alignment horizontal="center" vertical="center" shrinkToFit="1"/>
    </xf>
    <xf numFmtId="0" fontId="1" fillId="0" borderId="9" xfId="2" applyBorder="1" applyAlignment="1">
      <alignment shrinkToFit="1"/>
    </xf>
    <xf numFmtId="0" fontId="1" fillId="0" borderId="10" xfId="2" applyBorder="1" applyAlignment="1">
      <alignment shrinkToFit="1"/>
    </xf>
    <xf numFmtId="0" fontId="3" fillId="0" borderId="11" xfId="2" applyFont="1" applyBorder="1"/>
    <xf numFmtId="0" fontId="4" fillId="0" borderId="12" xfId="2" applyFont="1" applyBorder="1"/>
    <xf numFmtId="0" fontId="5" fillId="0" borderId="10" xfId="2" applyFont="1" applyBorder="1" applyAlignment="1">
      <alignment horizontal="center" shrinkToFit="1"/>
    </xf>
    <xf numFmtId="38" fontId="0" fillId="0" borderId="10" xfId="1" applyFont="1" applyFill="1" applyBorder="1" applyAlignment="1"/>
    <xf numFmtId="38" fontId="0" fillId="0" borderId="11" xfId="1" applyFont="1" applyFill="1" applyBorder="1" applyAlignment="1">
      <alignment shrinkToFit="1"/>
    </xf>
    <xf numFmtId="38" fontId="6" fillId="0" borderId="11" xfId="1" applyFont="1" applyFill="1" applyBorder="1" applyAlignment="1">
      <alignment shrinkToFit="1"/>
    </xf>
    <xf numFmtId="38" fontId="0" fillId="0" borderId="11" xfId="1" applyFont="1" applyFill="1" applyBorder="1" applyAlignment="1"/>
    <xf numFmtId="0" fontId="38" fillId="4" borderId="13" xfId="2" applyFont="1" applyFill="1" applyBorder="1" applyAlignment="1">
      <alignment vertical="center" shrinkToFit="1"/>
    </xf>
    <xf numFmtId="0" fontId="1" fillId="5" borderId="0" xfId="2" applyFill="1"/>
    <xf numFmtId="0" fontId="38" fillId="0" borderId="13" xfId="2" applyFont="1" applyBorder="1" applyAlignment="1">
      <alignment vertical="center" shrinkToFit="1"/>
    </xf>
    <xf numFmtId="0" fontId="1" fillId="0" borderId="14" xfId="2" applyBorder="1" applyAlignment="1">
      <alignment shrinkToFit="1"/>
    </xf>
    <xf numFmtId="0" fontId="1" fillId="0" borderId="15" xfId="2" applyBorder="1" applyAlignment="1">
      <alignment shrinkToFit="1"/>
    </xf>
    <xf numFmtId="0" fontId="39" fillId="0" borderId="12" xfId="2" applyFont="1" applyBorder="1"/>
    <xf numFmtId="0" fontId="5" fillId="0" borderId="16" xfId="2" applyFont="1" applyBorder="1" applyAlignment="1">
      <alignment horizontal="center" shrinkToFit="1"/>
    </xf>
    <xf numFmtId="0" fontId="1" fillId="0" borderId="16" xfId="2" applyBorder="1" applyAlignment="1">
      <alignment shrinkToFit="1"/>
    </xf>
    <xf numFmtId="38" fontId="0" fillId="0" borderId="16" xfId="1" applyFont="1" applyFill="1" applyBorder="1" applyAlignment="1"/>
    <xf numFmtId="0" fontId="1" fillId="0" borderId="17" xfId="2" applyBorder="1" applyAlignment="1">
      <alignment shrinkToFit="1"/>
    </xf>
    <xf numFmtId="0" fontId="3" fillId="0" borderId="18" xfId="2" applyFont="1" applyBorder="1"/>
    <xf numFmtId="0" fontId="4" fillId="0" borderId="19" xfId="2" applyFont="1" applyBorder="1"/>
    <xf numFmtId="38" fontId="0" fillId="0" borderId="18" xfId="1" applyFont="1" applyFill="1" applyBorder="1" applyAlignment="1">
      <alignment shrinkToFit="1"/>
    </xf>
    <xf numFmtId="38" fontId="6" fillId="0" borderId="18" xfId="1" applyFont="1" applyFill="1" applyBorder="1" applyAlignment="1">
      <alignment shrinkToFit="1"/>
    </xf>
    <xf numFmtId="38" fontId="0" fillId="0" borderId="18" xfId="1" applyFont="1" applyFill="1" applyBorder="1" applyAlignment="1"/>
    <xf numFmtId="0" fontId="38" fillId="4" borderId="20" xfId="2" applyFont="1" applyFill="1" applyBorder="1" applyAlignment="1">
      <alignment vertical="center" shrinkToFit="1"/>
    </xf>
    <xf numFmtId="0" fontId="38" fillId="0" borderId="20" xfId="2" applyFont="1" applyBorder="1" applyAlignment="1">
      <alignment vertical="center" shrinkToFit="1"/>
    </xf>
    <xf numFmtId="0" fontId="4" fillId="0" borderId="21" xfId="2" applyFont="1" applyBorder="1"/>
    <xf numFmtId="0" fontId="5" fillId="0" borderId="22" xfId="2" applyFont="1" applyBorder="1" applyAlignment="1">
      <alignment horizontal="center" shrinkToFit="1"/>
    </xf>
    <xf numFmtId="0" fontId="1" fillId="0" borderId="22" xfId="2" applyBorder="1" applyAlignment="1">
      <alignment shrinkToFit="1"/>
    </xf>
    <xf numFmtId="0" fontId="4" fillId="0" borderId="23" xfId="2" applyFont="1" applyBorder="1"/>
    <xf numFmtId="0" fontId="5" fillId="0" borderId="24" xfId="2" applyFont="1" applyBorder="1" applyAlignment="1">
      <alignment horizontal="center" shrinkToFit="1"/>
    </xf>
    <xf numFmtId="0" fontId="1" fillId="0" borderId="24" xfId="2" applyBorder="1" applyAlignment="1">
      <alignment shrinkToFit="1"/>
    </xf>
    <xf numFmtId="0" fontId="1" fillId="0" borderId="25" xfId="2" applyBorder="1" applyAlignment="1">
      <alignment shrinkToFit="1"/>
    </xf>
    <xf numFmtId="0" fontId="1" fillId="0" borderId="26" xfId="2" applyBorder="1" applyAlignment="1">
      <alignment shrinkToFit="1"/>
    </xf>
    <xf numFmtId="0" fontId="3" fillId="0" borderId="27" xfId="2" applyFont="1" applyBorder="1"/>
    <xf numFmtId="0" fontId="4" fillId="0" borderId="28" xfId="2" applyFont="1" applyBorder="1"/>
    <xf numFmtId="0" fontId="5" fillId="0" borderId="26" xfId="2" applyFont="1" applyBorder="1" applyAlignment="1">
      <alignment horizontal="center" shrinkToFit="1"/>
    </xf>
    <xf numFmtId="38" fontId="0" fillId="0" borderId="26" xfId="1" applyFont="1" applyFill="1" applyBorder="1" applyAlignment="1"/>
    <xf numFmtId="38" fontId="0" fillId="0" borderId="27" xfId="1" applyFont="1" applyFill="1" applyBorder="1" applyAlignment="1">
      <alignment shrinkToFit="1"/>
    </xf>
    <xf numFmtId="38" fontId="6" fillId="0" borderId="27" xfId="1" applyFont="1" applyFill="1" applyBorder="1" applyAlignment="1">
      <alignment shrinkToFit="1"/>
    </xf>
    <xf numFmtId="38" fontId="0" fillId="0" borderId="27" xfId="1" applyFont="1" applyFill="1" applyBorder="1" applyAlignment="1"/>
    <xf numFmtId="0" fontId="38" fillId="0" borderId="29" xfId="2" applyFont="1" applyBorder="1" applyAlignment="1">
      <alignment vertical="center" shrinkToFit="1"/>
    </xf>
    <xf numFmtId="38" fontId="0" fillId="0" borderId="30" xfId="1" applyFont="1" applyFill="1" applyBorder="1" applyAlignment="1">
      <alignment shrinkToFit="1"/>
    </xf>
    <xf numFmtId="38" fontId="6" fillId="0" borderId="30" xfId="1" applyFont="1" applyFill="1" applyBorder="1" applyAlignment="1">
      <alignment shrinkToFit="1"/>
    </xf>
    <xf numFmtId="38" fontId="0" fillId="0" borderId="30" xfId="1" applyFont="1" applyFill="1" applyBorder="1" applyAlignment="1"/>
    <xf numFmtId="0" fontId="7" fillId="0" borderId="30" xfId="2" applyFont="1" applyBorder="1" applyAlignment="1">
      <alignment vertical="center" shrinkToFit="1"/>
    </xf>
    <xf numFmtId="0" fontId="40" fillId="0" borderId="0" xfId="2" applyFont="1" applyAlignment="1">
      <alignment horizontal="center"/>
    </xf>
  </cellXfs>
  <cellStyles count="5">
    <cellStyle name="桁区切り" xfId="1" builtinId="6"/>
    <cellStyle name="標準" xfId="0" builtinId="0"/>
    <cellStyle name="標準 2" xfId="4" xr:uid="{16B571EC-DB19-4123-937A-1AF91B1F8BE1}"/>
    <cellStyle name="標準 2 3" xfId="2" xr:uid="{047C2CED-1B75-4B22-A903-BD7C0BF06AA9}"/>
    <cellStyle name="標準 5" xfId="3" xr:uid="{EB53579D-9F06-4818-B91A-21E0A9E1D4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59FE-ABA6-4B4B-AC1B-6FFA589A9A87}">
  <sheetPr>
    <pageSetUpPr fitToPage="1"/>
  </sheetPr>
  <dimension ref="A1:M54"/>
  <sheetViews>
    <sheetView tabSelected="1" zoomScaleNormal="100" zoomScaleSheetLayoutView="75" workbookViewId="0"/>
  </sheetViews>
  <sheetFormatPr defaultColWidth="9" defaultRowHeight="19.5" customHeight="1" x14ac:dyDescent="0.15"/>
  <cols>
    <col min="1" max="1" width="27.625" style="1" customWidth="1"/>
    <col min="2" max="2" width="9.625" style="1" customWidth="1"/>
    <col min="3" max="3" width="7.125" style="2" customWidth="1"/>
    <col min="4" max="4" width="3" style="3" customWidth="1"/>
    <col min="5" max="5" width="9.375" style="4" customWidth="1"/>
    <col min="6" max="6" width="41.125" style="1" customWidth="1"/>
    <col min="7" max="7" width="12.5" style="1" customWidth="1"/>
    <col min="8" max="8" width="8.625" style="5" hidden="1" customWidth="1"/>
    <col min="9" max="9" width="8.625" style="6" customWidth="1"/>
    <col min="10" max="10" width="2.125" style="7" customWidth="1"/>
    <col min="11" max="12" width="8.625" style="5" hidden="1" customWidth="1"/>
    <col min="13" max="13" width="15.625" style="8" customWidth="1"/>
    <col min="14" max="16384" width="9" style="9"/>
  </cols>
  <sheetData>
    <row r="1" spans="1:13" ht="19.5" customHeight="1" thickBot="1" x14ac:dyDescent="0.2"/>
    <row r="2" spans="1:13" ht="30.75" customHeight="1" thickTop="1" thickBot="1" x14ac:dyDescent="0.3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3" s="20" customFormat="1" ht="19.5" customHeight="1" thickTop="1" x14ac:dyDescent="0.25">
      <c r="A3" s="13"/>
      <c r="B3" s="13"/>
      <c r="C3" s="14"/>
      <c r="D3" s="15"/>
      <c r="E3" s="16"/>
      <c r="F3" s="13"/>
      <c r="G3" s="13"/>
      <c r="H3" s="17"/>
      <c r="I3" s="17"/>
      <c r="J3" s="18"/>
      <c r="K3" s="17"/>
      <c r="L3" s="17"/>
      <c r="M3" s="19"/>
    </row>
    <row r="4" spans="1:13" s="20" customFormat="1" ht="20.100000000000001" customHeight="1" x14ac:dyDescent="0.2">
      <c r="A4" s="21"/>
      <c r="B4" s="22" t="s">
        <v>1</v>
      </c>
      <c r="C4" s="23"/>
      <c r="D4" s="24"/>
      <c r="E4" s="25"/>
      <c r="F4" s="23"/>
      <c r="G4" s="21"/>
      <c r="H4" s="26"/>
      <c r="I4" s="26"/>
      <c r="J4" s="27"/>
      <c r="K4" s="26"/>
      <c r="L4" s="26"/>
      <c r="M4" s="28"/>
    </row>
    <row r="5" spans="1:13" s="20" customFormat="1" ht="20.100000000000001" customHeight="1" x14ac:dyDescent="0.15">
      <c r="B5" s="23" t="s">
        <v>2</v>
      </c>
      <c r="C5" s="23"/>
      <c r="D5" s="29"/>
      <c r="E5" s="25"/>
      <c r="H5" s="30"/>
      <c r="I5" s="30"/>
      <c r="J5" s="31"/>
      <c r="K5" s="30"/>
      <c r="L5" s="30"/>
      <c r="M5" s="32"/>
    </row>
    <row r="6" spans="1:13" s="20" customFormat="1" ht="20.100000000000001" customHeight="1" x14ac:dyDescent="0.15">
      <c r="B6" s="23" t="s">
        <v>3</v>
      </c>
      <c r="C6" s="23"/>
      <c r="D6" s="29"/>
      <c r="E6" s="25"/>
      <c r="H6" s="30"/>
      <c r="I6" s="30"/>
      <c r="J6" s="31"/>
      <c r="K6" s="30"/>
      <c r="L6" s="30"/>
      <c r="M6" s="32"/>
    </row>
    <row r="7" spans="1:13" s="20" customFormat="1" ht="6.75" customHeight="1" x14ac:dyDescent="0.2">
      <c r="A7" s="21"/>
      <c r="C7" s="23"/>
      <c r="D7" s="24"/>
      <c r="E7" s="25"/>
      <c r="F7" s="23"/>
      <c r="G7" s="21"/>
      <c r="H7" s="26"/>
      <c r="I7" s="26"/>
      <c r="J7" s="27"/>
      <c r="K7" s="26"/>
      <c r="L7" s="26"/>
      <c r="M7" s="28"/>
    </row>
    <row r="8" spans="1:13" s="20" customFormat="1" ht="20.100000000000001" customHeight="1" x14ac:dyDescent="0.2">
      <c r="A8" s="21"/>
      <c r="B8" s="21"/>
      <c r="C8" s="33" t="s">
        <v>4</v>
      </c>
      <c r="D8" s="34"/>
      <c r="E8" s="35"/>
      <c r="G8" s="21"/>
      <c r="H8" s="26"/>
      <c r="I8" s="26"/>
      <c r="J8" s="27"/>
      <c r="K8" s="26"/>
      <c r="L8" s="26"/>
      <c r="M8" s="28"/>
    </row>
    <row r="9" spans="1:13" s="36" customFormat="1" ht="20.100000000000001" customHeight="1" x14ac:dyDescent="0.15">
      <c r="C9" s="33" t="s">
        <v>5</v>
      </c>
      <c r="D9" s="37"/>
      <c r="E9" s="38"/>
      <c r="H9" s="39"/>
      <c r="I9" s="39"/>
      <c r="J9" s="40"/>
      <c r="K9" s="39"/>
      <c r="L9" s="39"/>
      <c r="M9" s="41"/>
    </row>
    <row r="10" spans="1:13" s="36" customFormat="1" ht="10.5" customHeight="1" x14ac:dyDescent="0.15">
      <c r="C10" s="42"/>
      <c r="D10" s="37"/>
      <c r="E10" s="38"/>
      <c r="H10" s="39"/>
      <c r="I10" s="39"/>
      <c r="J10" s="40"/>
      <c r="K10" s="39"/>
      <c r="L10" s="39"/>
      <c r="M10" s="41"/>
    </row>
    <row r="11" spans="1:13" s="36" customFormat="1" ht="9.75" customHeight="1" x14ac:dyDescent="0.15">
      <c r="C11" s="43"/>
      <c r="D11" s="37"/>
      <c r="E11" s="38"/>
      <c r="F11" s="42"/>
      <c r="H11" s="39"/>
      <c r="I11" s="39"/>
      <c r="J11" s="40"/>
      <c r="K11" s="39"/>
      <c r="L11" s="39"/>
      <c r="M11" s="41"/>
    </row>
    <row r="12" spans="1:13" s="36" customFormat="1" ht="20.100000000000001" customHeight="1" x14ac:dyDescent="0.15">
      <c r="B12" s="43" t="s">
        <v>6</v>
      </c>
      <c r="C12" s="43"/>
      <c r="D12" s="37"/>
      <c r="E12" s="38"/>
      <c r="F12" s="42"/>
      <c r="H12" s="39"/>
      <c r="I12" s="39"/>
      <c r="J12" s="40"/>
      <c r="K12" s="39"/>
      <c r="L12" s="39"/>
      <c r="M12" s="41"/>
    </row>
    <row r="13" spans="1:13" s="36" customFormat="1" ht="20.100000000000001" customHeight="1" x14ac:dyDescent="0.15">
      <c r="B13" s="43" t="s">
        <v>7</v>
      </c>
      <c r="C13" s="43"/>
      <c r="D13" s="37"/>
      <c r="E13" s="38"/>
      <c r="F13" s="42"/>
      <c r="H13" s="39"/>
      <c r="I13" s="39"/>
      <c r="J13" s="40"/>
      <c r="K13" s="39"/>
      <c r="L13" s="39"/>
      <c r="M13" s="41"/>
    </row>
    <row r="14" spans="1:13" s="36" customFormat="1" ht="8.25" customHeight="1" x14ac:dyDescent="0.15">
      <c r="B14" s="43"/>
      <c r="C14" s="43"/>
      <c r="D14" s="37"/>
      <c r="E14" s="38"/>
      <c r="F14" s="42"/>
      <c r="H14" s="39"/>
      <c r="I14" s="39"/>
      <c r="J14" s="40"/>
      <c r="K14" s="39"/>
      <c r="L14" s="39"/>
      <c r="M14" s="41"/>
    </row>
    <row r="15" spans="1:13" s="36" customFormat="1" ht="20.100000000000001" customHeight="1" x14ac:dyDescent="0.15">
      <c r="B15" s="43" t="s">
        <v>8</v>
      </c>
      <c r="C15" s="43"/>
      <c r="D15" s="37"/>
      <c r="E15" s="38"/>
      <c r="F15" s="42"/>
      <c r="H15" s="39"/>
      <c r="I15" s="39"/>
      <c r="J15" s="40"/>
      <c r="K15" s="39"/>
      <c r="L15" s="39"/>
      <c r="M15" s="43"/>
    </row>
    <row r="16" spans="1:13" s="36" customFormat="1" ht="8.25" customHeight="1" x14ac:dyDescent="0.15">
      <c r="B16" s="43"/>
      <c r="C16" s="43"/>
      <c r="D16" s="37"/>
      <c r="E16" s="38"/>
      <c r="F16" s="42"/>
      <c r="H16" s="39"/>
      <c r="I16" s="39"/>
      <c r="J16" s="40"/>
      <c r="K16" s="39"/>
      <c r="L16" s="39"/>
      <c r="M16" s="41"/>
    </row>
    <row r="17" spans="1:13" s="36" customFormat="1" ht="19.5" customHeight="1" x14ac:dyDescent="0.15">
      <c r="B17" s="44" t="s">
        <v>9</v>
      </c>
      <c r="C17" s="43"/>
      <c r="D17" s="45"/>
      <c r="E17" s="38"/>
      <c r="F17" s="42"/>
      <c r="H17" s="39"/>
      <c r="I17" s="39"/>
      <c r="J17" s="40"/>
      <c r="K17" s="39"/>
      <c r="L17" s="39"/>
      <c r="M17" s="43"/>
    </row>
    <row r="18" spans="1:13" s="36" customFormat="1" ht="19.5" customHeight="1" x14ac:dyDescent="0.15">
      <c r="B18" s="44" t="s">
        <v>10</v>
      </c>
      <c r="C18" s="43"/>
      <c r="D18" s="45"/>
      <c r="E18" s="38"/>
      <c r="F18" s="42"/>
      <c r="H18" s="39"/>
      <c r="I18" s="39"/>
      <c r="J18" s="40"/>
      <c r="K18" s="39"/>
      <c r="L18" s="39"/>
      <c r="M18" s="43"/>
    </row>
    <row r="19" spans="1:13" s="36" customFormat="1" ht="22.5" customHeight="1" x14ac:dyDescent="0.15">
      <c r="B19" s="44"/>
      <c r="C19" s="43"/>
      <c r="D19" s="45"/>
      <c r="E19" s="38"/>
      <c r="F19" s="42"/>
      <c r="H19" s="39"/>
      <c r="I19" s="39"/>
      <c r="J19" s="40"/>
      <c r="K19" s="39"/>
      <c r="L19" s="39"/>
      <c r="M19" s="43"/>
    </row>
    <row r="20" spans="1:13" s="36" customFormat="1" ht="19.5" customHeight="1" x14ac:dyDescent="0.15">
      <c r="B20" s="44"/>
      <c r="C20" s="46"/>
      <c r="D20" s="45"/>
      <c r="E20" s="38"/>
      <c r="F20" s="47"/>
      <c r="G20" s="48"/>
      <c r="H20" s="49"/>
      <c r="I20" s="49"/>
      <c r="J20" s="50"/>
      <c r="K20" s="49"/>
      <c r="L20" s="49"/>
      <c r="M20" s="51"/>
    </row>
    <row r="21" spans="1:13" ht="19.5" customHeight="1" thickBot="1" x14ac:dyDescent="0.2">
      <c r="C21" s="52"/>
      <c r="D21" s="53"/>
      <c r="E21" s="54"/>
      <c r="F21" s="55"/>
      <c r="G21" s="55"/>
      <c r="H21" s="56"/>
      <c r="I21" s="56" t="s">
        <v>11</v>
      </c>
      <c r="J21" s="57"/>
      <c r="K21" s="56"/>
      <c r="L21" s="56"/>
      <c r="M21" s="58">
        <v>46142</v>
      </c>
    </row>
    <row r="22" spans="1:13" ht="19.5" customHeight="1" thickTop="1" thickBot="1" x14ac:dyDescent="0.2">
      <c r="A22" s="59" t="s">
        <v>12</v>
      </c>
      <c r="B22" s="60" t="s">
        <v>13</v>
      </c>
      <c r="C22" s="61" t="s">
        <v>14</v>
      </c>
      <c r="D22" s="62"/>
      <c r="E22" s="63"/>
      <c r="F22" s="60" t="s">
        <v>15</v>
      </c>
      <c r="G22" s="60" t="s">
        <v>16</v>
      </c>
      <c r="H22" s="64" t="s">
        <v>17</v>
      </c>
      <c r="I22" s="65" t="s">
        <v>18</v>
      </c>
      <c r="J22" s="66"/>
      <c r="K22" s="67"/>
      <c r="L22" s="65" t="s">
        <v>19</v>
      </c>
      <c r="M22" s="68" t="s">
        <v>20</v>
      </c>
    </row>
    <row r="23" spans="1:13" s="79" customFormat="1" ht="19.5" customHeight="1" x14ac:dyDescent="0.15">
      <c r="A23" s="69" t="s">
        <v>21</v>
      </c>
      <c r="B23" s="70" t="s">
        <v>22</v>
      </c>
      <c r="C23" s="71">
        <v>9000</v>
      </c>
      <c r="D23" s="72"/>
      <c r="E23" s="73"/>
      <c r="F23" s="70" t="s">
        <v>23</v>
      </c>
      <c r="G23" s="70" t="s">
        <v>24</v>
      </c>
      <c r="H23" s="74">
        <v>1800</v>
      </c>
      <c r="I23" s="75">
        <f t="shared" ref="I23:I38" si="0">IF(ROUND(H23*1.1,0)=0,"",ROUND(H23*1.1,0))</f>
        <v>1980</v>
      </c>
      <c r="J23" s="76"/>
      <c r="K23" s="77">
        <f t="shared" ref="K23:K38" si="1">IF(ROUND(H23*0.9,0)=0,"",ROUND(H23*0.9,0))</f>
        <v>1620</v>
      </c>
      <c r="L23" s="77">
        <f t="shared" ref="L23:L38" si="2">IFERROR(ROUND(K23*1.1,0),"")</f>
        <v>1782</v>
      </c>
      <c r="M23" s="78" t="s">
        <v>25</v>
      </c>
    </row>
    <row r="24" spans="1:13" ht="19.5" customHeight="1" x14ac:dyDescent="0.15">
      <c r="A24" s="69" t="s">
        <v>26</v>
      </c>
      <c r="B24" s="70"/>
      <c r="C24" s="71">
        <v>9001</v>
      </c>
      <c r="D24" s="72"/>
      <c r="E24" s="73"/>
      <c r="F24" s="70"/>
      <c r="G24" s="70"/>
      <c r="H24" s="74"/>
      <c r="I24" s="75" t="str">
        <f t="shared" si="0"/>
        <v/>
      </c>
      <c r="J24" s="76"/>
      <c r="K24" s="77" t="str">
        <f t="shared" si="1"/>
        <v/>
      </c>
      <c r="L24" s="77" t="str">
        <f t="shared" si="2"/>
        <v/>
      </c>
      <c r="M24" s="80"/>
    </row>
    <row r="25" spans="1:13" ht="19.5" customHeight="1" x14ac:dyDescent="0.15">
      <c r="A25" s="81" t="s">
        <v>27</v>
      </c>
      <c r="B25" s="82" t="s">
        <v>28</v>
      </c>
      <c r="C25" s="71">
        <v>9002</v>
      </c>
      <c r="D25" s="83"/>
      <c r="E25" s="84"/>
      <c r="F25" s="85" t="s">
        <v>29</v>
      </c>
      <c r="G25" s="85" t="s">
        <v>30</v>
      </c>
      <c r="H25" s="86">
        <v>2700</v>
      </c>
      <c r="I25" s="75">
        <f t="shared" si="0"/>
        <v>2970</v>
      </c>
      <c r="J25" s="76"/>
      <c r="K25" s="77">
        <f t="shared" si="1"/>
        <v>2430</v>
      </c>
      <c r="L25" s="77">
        <f t="shared" si="2"/>
        <v>2673</v>
      </c>
      <c r="M25" s="78" t="s">
        <v>25</v>
      </c>
    </row>
    <row r="26" spans="1:13" ht="19.5" customHeight="1" x14ac:dyDescent="0.15">
      <c r="A26" s="87" t="s">
        <v>31</v>
      </c>
      <c r="B26" s="85" t="s">
        <v>28</v>
      </c>
      <c r="C26" s="71">
        <v>9003</v>
      </c>
      <c r="D26" s="72"/>
      <c r="E26" s="84"/>
      <c r="F26" s="85"/>
      <c r="G26" s="85"/>
      <c r="H26" s="86">
        <v>0</v>
      </c>
      <c r="I26" s="75" t="str">
        <f t="shared" si="0"/>
        <v/>
      </c>
      <c r="J26" s="76"/>
      <c r="K26" s="77" t="str">
        <f t="shared" si="1"/>
        <v/>
      </c>
      <c r="L26" s="77" t="str">
        <f t="shared" si="2"/>
        <v/>
      </c>
      <c r="M26" s="80"/>
    </row>
    <row r="27" spans="1:13" ht="19.5" customHeight="1" x14ac:dyDescent="0.15">
      <c r="A27" s="87" t="s">
        <v>32</v>
      </c>
      <c r="B27" s="85"/>
      <c r="C27" s="71">
        <v>9004</v>
      </c>
      <c r="D27" s="72"/>
      <c r="E27" s="84"/>
      <c r="F27" s="85"/>
      <c r="G27" s="85"/>
      <c r="H27" s="86">
        <v>0</v>
      </c>
      <c r="I27" s="75" t="str">
        <f t="shared" si="0"/>
        <v/>
      </c>
      <c r="J27" s="76"/>
      <c r="K27" s="77" t="str">
        <f t="shared" si="1"/>
        <v/>
      </c>
      <c r="L27" s="77" t="str">
        <f t="shared" si="2"/>
        <v/>
      </c>
      <c r="M27" s="80"/>
    </row>
    <row r="28" spans="1:13" ht="19.5" customHeight="1" x14ac:dyDescent="0.15">
      <c r="A28" s="87" t="s">
        <v>33</v>
      </c>
      <c r="B28" s="85" t="s">
        <v>34</v>
      </c>
      <c r="C28" s="88">
        <v>9005</v>
      </c>
      <c r="D28" s="89"/>
      <c r="E28" s="84"/>
      <c r="F28" s="85" t="s">
        <v>35</v>
      </c>
      <c r="G28" s="85" t="s">
        <v>36</v>
      </c>
      <c r="H28" s="86">
        <v>4500</v>
      </c>
      <c r="I28" s="90">
        <f t="shared" si="0"/>
        <v>4950</v>
      </c>
      <c r="J28" s="91"/>
      <c r="K28" s="92">
        <f t="shared" si="1"/>
        <v>4050</v>
      </c>
      <c r="L28" s="92">
        <f t="shared" si="2"/>
        <v>4455</v>
      </c>
      <c r="M28" s="93" t="s">
        <v>25</v>
      </c>
    </row>
    <row r="29" spans="1:13" ht="19.5" customHeight="1" x14ac:dyDescent="0.15">
      <c r="A29" s="87" t="s">
        <v>37</v>
      </c>
      <c r="B29" s="85" t="s">
        <v>38</v>
      </c>
      <c r="C29" s="88">
        <v>9006</v>
      </c>
      <c r="D29" s="89"/>
      <c r="E29" s="84"/>
      <c r="F29" s="85" t="s">
        <v>39</v>
      </c>
      <c r="G29" s="85" t="s">
        <v>40</v>
      </c>
      <c r="H29" s="86">
        <v>880</v>
      </c>
      <c r="I29" s="90">
        <f t="shared" si="0"/>
        <v>968</v>
      </c>
      <c r="J29" s="91"/>
      <c r="K29" s="92">
        <f t="shared" si="1"/>
        <v>792</v>
      </c>
      <c r="L29" s="92">
        <f t="shared" si="2"/>
        <v>871</v>
      </c>
      <c r="M29" s="93" t="s">
        <v>25</v>
      </c>
    </row>
    <row r="30" spans="1:13" ht="19.5" customHeight="1" x14ac:dyDescent="0.15">
      <c r="A30" s="87" t="s">
        <v>41</v>
      </c>
      <c r="B30" s="85" t="s">
        <v>42</v>
      </c>
      <c r="C30" s="71">
        <v>9007</v>
      </c>
      <c r="D30" s="72"/>
      <c r="E30" s="84"/>
      <c r="F30" s="85" t="s">
        <v>43</v>
      </c>
      <c r="G30" s="85" t="s">
        <v>44</v>
      </c>
      <c r="H30" s="86">
        <v>2300</v>
      </c>
      <c r="I30" s="75">
        <f t="shared" si="0"/>
        <v>2530</v>
      </c>
      <c r="J30" s="76"/>
      <c r="K30" s="77">
        <f t="shared" si="1"/>
        <v>2070</v>
      </c>
      <c r="L30" s="77">
        <f t="shared" si="2"/>
        <v>2277</v>
      </c>
      <c r="M30" s="78" t="s">
        <v>25</v>
      </c>
    </row>
    <row r="31" spans="1:13" ht="19.5" customHeight="1" x14ac:dyDescent="0.15">
      <c r="A31" s="87" t="s">
        <v>45</v>
      </c>
      <c r="B31" s="85"/>
      <c r="C31" s="71">
        <v>9008</v>
      </c>
      <c r="D31" s="89"/>
      <c r="E31" s="84"/>
      <c r="F31" s="85"/>
      <c r="G31" s="85"/>
      <c r="H31" s="86">
        <v>0</v>
      </c>
      <c r="I31" s="75" t="str">
        <f t="shared" si="0"/>
        <v/>
      </c>
      <c r="J31" s="76"/>
      <c r="K31" s="77" t="str">
        <f t="shared" si="1"/>
        <v/>
      </c>
      <c r="L31" s="77" t="str">
        <f t="shared" si="2"/>
        <v/>
      </c>
      <c r="M31" s="94"/>
    </row>
    <row r="32" spans="1:13" ht="19.5" customHeight="1" x14ac:dyDescent="0.15">
      <c r="A32" s="87" t="s">
        <v>46</v>
      </c>
      <c r="B32" s="85"/>
      <c r="C32" s="71">
        <v>9009</v>
      </c>
      <c r="D32" s="89"/>
      <c r="E32" s="84"/>
      <c r="F32" s="85"/>
      <c r="G32" s="85"/>
      <c r="H32" s="86">
        <v>0</v>
      </c>
      <c r="I32" s="75" t="str">
        <f t="shared" si="0"/>
        <v/>
      </c>
      <c r="J32" s="76"/>
      <c r="K32" s="77" t="str">
        <f t="shared" si="1"/>
        <v/>
      </c>
      <c r="L32" s="77" t="str">
        <f t="shared" si="2"/>
        <v/>
      </c>
      <c r="M32" s="94"/>
    </row>
    <row r="33" spans="1:13" ht="19.5" customHeight="1" x14ac:dyDescent="0.15">
      <c r="A33" s="87" t="s">
        <v>47</v>
      </c>
      <c r="B33" s="85"/>
      <c r="C33" s="71">
        <v>9010</v>
      </c>
      <c r="D33" s="72"/>
      <c r="E33" s="84"/>
      <c r="F33" s="85"/>
      <c r="G33" s="85"/>
      <c r="H33" s="86">
        <v>0</v>
      </c>
      <c r="I33" s="75" t="str">
        <f t="shared" si="0"/>
        <v/>
      </c>
      <c r="J33" s="76"/>
      <c r="K33" s="77" t="str">
        <f t="shared" si="1"/>
        <v/>
      </c>
      <c r="L33" s="77" t="str">
        <f t="shared" si="2"/>
        <v/>
      </c>
      <c r="M33" s="80"/>
    </row>
    <row r="34" spans="1:13" ht="19.5" customHeight="1" x14ac:dyDescent="0.15">
      <c r="A34" s="87" t="s">
        <v>48</v>
      </c>
      <c r="B34" s="85"/>
      <c r="C34" s="71">
        <v>9011</v>
      </c>
      <c r="D34" s="72"/>
      <c r="E34" s="84"/>
      <c r="F34" s="85"/>
      <c r="G34" s="85"/>
      <c r="H34" s="86">
        <v>0</v>
      </c>
      <c r="I34" s="75" t="str">
        <f t="shared" si="0"/>
        <v/>
      </c>
      <c r="J34" s="76"/>
      <c r="K34" s="77" t="str">
        <f t="shared" si="1"/>
        <v/>
      </c>
      <c r="L34" s="77" t="str">
        <f t="shared" si="2"/>
        <v/>
      </c>
      <c r="M34" s="80"/>
    </row>
    <row r="35" spans="1:13" ht="19.5" customHeight="1" x14ac:dyDescent="0.15">
      <c r="A35" s="87" t="s">
        <v>49</v>
      </c>
      <c r="B35" s="85" t="s">
        <v>50</v>
      </c>
      <c r="C35" s="71">
        <v>9012</v>
      </c>
      <c r="D35" s="72"/>
      <c r="E35" s="84"/>
      <c r="F35" s="85"/>
      <c r="G35" s="85"/>
      <c r="H35" s="86">
        <v>0</v>
      </c>
      <c r="I35" s="75" t="str">
        <f t="shared" si="0"/>
        <v/>
      </c>
      <c r="J35" s="76"/>
      <c r="K35" s="77" t="str">
        <f t="shared" si="1"/>
        <v/>
      </c>
      <c r="L35" s="77" t="str">
        <f t="shared" si="2"/>
        <v/>
      </c>
      <c r="M35" s="80"/>
    </row>
    <row r="36" spans="1:13" ht="19.5" customHeight="1" x14ac:dyDescent="0.15">
      <c r="A36" s="81" t="s">
        <v>51</v>
      </c>
      <c r="B36" s="82" t="s">
        <v>52</v>
      </c>
      <c r="C36" s="71">
        <v>9013</v>
      </c>
      <c r="D36" s="95"/>
      <c r="E36" s="96"/>
      <c r="F36" s="97" t="s">
        <v>53</v>
      </c>
      <c r="G36" s="97" t="s">
        <v>54</v>
      </c>
      <c r="H36" s="86">
        <v>2400</v>
      </c>
      <c r="I36" s="75">
        <f t="shared" si="0"/>
        <v>2640</v>
      </c>
      <c r="J36" s="76"/>
      <c r="K36" s="77">
        <f t="shared" si="1"/>
        <v>2160</v>
      </c>
      <c r="L36" s="77">
        <f t="shared" si="2"/>
        <v>2376</v>
      </c>
      <c r="M36" s="78" t="s">
        <v>25</v>
      </c>
    </row>
    <row r="37" spans="1:13" ht="19.5" customHeight="1" x14ac:dyDescent="0.15">
      <c r="A37" s="81" t="s">
        <v>55</v>
      </c>
      <c r="B37" s="82" t="s">
        <v>56</v>
      </c>
      <c r="C37" s="71">
        <v>9014</v>
      </c>
      <c r="D37" s="98"/>
      <c r="E37" s="99"/>
      <c r="F37" s="100"/>
      <c r="G37" s="100"/>
      <c r="H37" s="86"/>
      <c r="I37" s="75" t="str">
        <f t="shared" si="0"/>
        <v/>
      </c>
      <c r="J37" s="76"/>
      <c r="K37" s="77" t="str">
        <f t="shared" si="1"/>
        <v/>
      </c>
      <c r="L37" s="77" t="str">
        <f t="shared" si="2"/>
        <v/>
      </c>
      <c r="M37" s="80"/>
    </row>
    <row r="38" spans="1:13" ht="19.5" customHeight="1" thickBot="1" x14ac:dyDescent="0.2">
      <c r="A38" s="101" t="s">
        <v>57</v>
      </c>
      <c r="B38" s="102" t="s">
        <v>58</v>
      </c>
      <c r="C38" s="103">
        <v>9015</v>
      </c>
      <c r="D38" s="104"/>
      <c r="E38" s="105"/>
      <c r="F38" s="102"/>
      <c r="G38" s="102"/>
      <c r="H38" s="106"/>
      <c r="I38" s="107" t="str">
        <f t="shared" si="0"/>
        <v/>
      </c>
      <c r="J38" s="108"/>
      <c r="K38" s="109" t="str">
        <f t="shared" si="1"/>
        <v/>
      </c>
      <c r="L38" s="106" t="str">
        <f t="shared" si="2"/>
        <v/>
      </c>
      <c r="M38" s="110"/>
    </row>
    <row r="39" spans="1:13" ht="19.5" customHeight="1" thickTop="1" x14ac:dyDescent="0.15">
      <c r="I39" s="111"/>
      <c r="J39" s="112"/>
      <c r="K39" s="113"/>
      <c r="M39" s="114"/>
    </row>
    <row r="40" spans="1:13" ht="19.5" customHeight="1" x14ac:dyDescent="0.15">
      <c r="M40" s="8" t="s">
        <v>59</v>
      </c>
    </row>
    <row r="54" spans="1:13" s="115" customFormat="1" ht="19.5" customHeight="1" x14ac:dyDescent="0.15">
      <c r="A54" s="1"/>
      <c r="B54" s="1"/>
      <c r="C54" s="2"/>
      <c r="D54" s="3"/>
      <c r="E54" s="4"/>
      <c r="F54" s="1"/>
      <c r="G54" s="1"/>
      <c r="H54" s="5"/>
      <c r="I54" s="6"/>
      <c r="J54" s="7"/>
      <c r="K54" s="5"/>
      <c r="L54" s="5"/>
      <c r="M54" s="8"/>
    </row>
  </sheetData>
  <mergeCells count="2">
    <mergeCell ref="A2:M2"/>
    <mergeCell ref="C22:D22"/>
  </mergeCells>
  <phoneticPr fontId="2"/>
  <pageMargins left="0.59055118110236227" right="0.39370078740157483" top="0.39370078740157483" bottom="0.59055118110236227" header="0" footer="0"/>
  <pageSetup paperSize="9" fitToHeight="0" orientation="landscape" horizontalDpi="300" verticalDpi="300" r:id="rId1"/>
  <rowBreaks count="1" manualBreakCount="1">
    <brk id="2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大学院</vt:lpstr>
      <vt:lpstr>大学院!Print_Area</vt:lpstr>
      <vt:lpstr>大学院!クエリ1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八王子 購買会</dc:creator>
  <cp:lastModifiedBy>八王子 購買会</cp:lastModifiedBy>
  <dcterms:created xsi:type="dcterms:W3CDTF">2026-04-30T04:20:33Z</dcterms:created>
  <dcterms:modified xsi:type="dcterms:W3CDTF">2026-04-30T04:20:43Z</dcterms:modified>
</cp:coreProperties>
</file>