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8-ho\Desktop\"/>
    </mc:Choice>
  </mc:AlternateContent>
  <xr:revisionPtr revIDLastSave="0" documentId="8_{2A94D672-E05D-4CBE-A515-88C2209BDC5F}" xr6:coauthVersionLast="47" xr6:coauthVersionMax="47" xr10:uidLastSave="{00000000-0000-0000-0000-000000000000}"/>
  <bookViews>
    <workbookView xWindow="-120" yWindow="-120" windowWidth="29040" windowHeight="15720" xr2:uid="{5189E788-7EDA-452E-B8A8-00AFB95771D2}"/>
  </bookViews>
  <sheets>
    <sheet name="留学生" sheetId="1" r:id="rId1"/>
  </sheets>
  <definedNames>
    <definedName name="_xlnm._FilterDatabase" localSheetId="0" hidden="1">留学生!$A$1:$H$144</definedName>
    <definedName name="_xlnm.Print_Area" localSheetId="0">留学生!$A$1:$M$144</definedName>
    <definedName name="クエリ1" localSheetId="0">留学生!$A$1:$H$144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2" i="1" l="1"/>
  <c r="K142" i="1"/>
  <c r="I142" i="1"/>
  <c r="K141" i="1"/>
  <c r="L141" i="1" s="1"/>
  <c r="I141" i="1"/>
  <c r="K140" i="1"/>
  <c r="L140" i="1" s="1"/>
  <c r="I140" i="1"/>
  <c r="K139" i="1"/>
  <c r="L139" i="1" s="1"/>
  <c r="I139" i="1"/>
  <c r="K138" i="1"/>
  <c r="L138" i="1" s="1"/>
  <c r="I138" i="1"/>
  <c r="L132" i="1"/>
  <c r="K132" i="1"/>
  <c r="I132" i="1"/>
  <c r="K131" i="1"/>
  <c r="L131" i="1" s="1"/>
  <c r="I131" i="1"/>
  <c r="L130" i="1"/>
  <c r="K130" i="1"/>
  <c r="I130" i="1"/>
  <c r="K129" i="1"/>
  <c r="L129" i="1" s="1"/>
  <c r="I129" i="1"/>
  <c r="K128" i="1"/>
  <c r="L128" i="1" s="1"/>
  <c r="I128" i="1"/>
  <c r="K127" i="1"/>
  <c r="L127" i="1" s="1"/>
  <c r="I127" i="1"/>
  <c r="K126" i="1"/>
  <c r="L126" i="1" s="1"/>
  <c r="I126" i="1"/>
  <c r="K125" i="1"/>
  <c r="L125" i="1" s="1"/>
  <c r="I125" i="1"/>
  <c r="K124" i="1"/>
  <c r="L124" i="1" s="1"/>
  <c r="I124" i="1"/>
  <c r="K123" i="1"/>
  <c r="L123" i="1" s="1"/>
  <c r="I123" i="1"/>
  <c r="K122" i="1"/>
  <c r="L122" i="1" s="1"/>
  <c r="I122" i="1"/>
  <c r="K121" i="1"/>
  <c r="L121" i="1" s="1"/>
  <c r="I121" i="1"/>
  <c r="K120" i="1"/>
  <c r="L120" i="1" s="1"/>
  <c r="I120" i="1"/>
  <c r="K119" i="1"/>
  <c r="L119" i="1" s="1"/>
  <c r="I119" i="1"/>
  <c r="K118" i="1"/>
  <c r="L118" i="1" s="1"/>
  <c r="I118" i="1"/>
  <c r="L117" i="1"/>
  <c r="K117" i="1"/>
  <c r="I117" i="1"/>
  <c r="K116" i="1"/>
  <c r="L116" i="1" s="1"/>
  <c r="I116" i="1"/>
  <c r="K115" i="1"/>
  <c r="L115" i="1" s="1"/>
  <c r="I115" i="1"/>
  <c r="K114" i="1"/>
  <c r="L114" i="1" s="1"/>
  <c r="I114" i="1"/>
  <c r="I113" i="1"/>
  <c r="K112" i="1"/>
  <c r="L112" i="1" s="1"/>
  <c r="I112" i="1"/>
  <c r="K111" i="1"/>
  <c r="L111" i="1" s="1"/>
  <c r="I111" i="1"/>
  <c r="K110" i="1"/>
  <c r="L110" i="1" s="1"/>
  <c r="I110" i="1"/>
  <c r="K109" i="1"/>
  <c r="L109" i="1" s="1"/>
  <c r="I109" i="1"/>
  <c r="K108" i="1"/>
  <c r="L108" i="1" s="1"/>
  <c r="I108" i="1"/>
  <c r="K107" i="1"/>
  <c r="L107" i="1" s="1"/>
  <c r="I107" i="1"/>
  <c r="K102" i="1"/>
  <c r="L102" i="1" s="1"/>
  <c r="I102" i="1"/>
  <c r="K96" i="1"/>
  <c r="L96" i="1" s="1"/>
  <c r="I96" i="1"/>
  <c r="K95" i="1"/>
  <c r="L95" i="1" s="1"/>
  <c r="I95" i="1"/>
  <c r="L94" i="1"/>
  <c r="K94" i="1"/>
  <c r="I94" i="1"/>
  <c r="K93" i="1"/>
  <c r="L93" i="1" s="1"/>
  <c r="I93" i="1"/>
  <c r="K92" i="1"/>
  <c r="L92" i="1" s="1"/>
  <c r="I92" i="1"/>
  <c r="K91" i="1"/>
  <c r="L91" i="1" s="1"/>
  <c r="I91" i="1"/>
  <c r="K90" i="1"/>
  <c r="L90" i="1" s="1"/>
  <c r="I90" i="1"/>
  <c r="L89" i="1"/>
  <c r="K89" i="1"/>
  <c r="I89" i="1"/>
  <c r="K88" i="1"/>
  <c r="L88" i="1" s="1"/>
  <c r="I88" i="1"/>
  <c r="L87" i="1"/>
  <c r="K87" i="1"/>
  <c r="I87" i="1"/>
  <c r="K86" i="1"/>
  <c r="L86" i="1" s="1"/>
  <c r="I86" i="1"/>
  <c r="K85" i="1"/>
  <c r="L85" i="1" s="1"/>
  <c r="I85" i="1"/>
  <c r="K78" i="1"/>
  <c r="L78" i="1" s="1"/>
  <c r="I78" i="1"/>
  <c r="K74" i="1"/>
  <c r="L74" i="1" s="1"/>
  <c r="I74" i="1"/>
  <c r="K73" i="1"/>
  <c r="L73" i="1" s="1"/>
  <c r="I73" i="1"/>
  <c r="K58" i="1"/>
  <c r="L58" i="1" s="1"/>
  <c r="I58" i="1"/>
  <c r="K57" i="1"/>
  <c r="L57" i="1" s="1"/>
  <c r="I57" i="1"/>
  <c r="K56" i="1"/>
  <c r="L56" i="1" s="1"/>
  <c r="I56" i="1"/>
  <c r="K51" i="1"/>
  <c r="L51" i="1" s="1"/>
  <c r="I51" i="1"/>
  <c r="K49" i="1"/>
  <c r="L49" i="1" s="1"/>
  <c r="I49" i="1"/>
  <c r="K48" i="1"/>
  <c r="L48" i="1" s="1"/>
  <c r="I48" i="1"/>
  <c r="K47" i="1"/>
  <c r="L47" i="1" s="1"/>
  <c r="I47" i="1"/>
  <c r="L46" i="1"/>
  <c r="K46" i="1"/>
  <c r="I46" i="1"/>
  <c r="K45" i="1"/>
  <c r="L45" i="1" s="1"/>
  <c r="I45" i="1"/>
  <c r="K44" i="1"/>
  <c r="L44" i="1" s="1"/>
  <c r="I44" i="1"/>
  <c r="K43" i="1"/>
  <c r="L43" i="1" s="1"/>
  <c r="I43" i="1"/>
  <c r="K42" i="1"/>
  <c r="L42" i="1" s="1"/>
  <c r="I42" i="1"/>
  <c r="L41" i="1"/>
  <c r="K41" i="1"/>
  <c r="I41" i="1"/>
  <c r="K37" i="1"/>
  <c r="L37" i="1" s="1"/>
  <c r="I37" i="1"/>
  <c r="L36" i="1"/>
  <c r="K36" i="1"/>
  <c r="I36" i="1"/>
  <c r="K35" i="1"/>
  <c r="L35" i="1" s="1"/>
  <c r="I35" i="1"/>
  <c r="K34" i="1"/>
  <c r="L34" i="1" s="1"/>
  <c r="I34" i="1"/>
  <c r="K33" i="1"/>
  <c r="L33" i="1" s="1"/>
  <c r="I33" i="1"/>
  <c r="K32" i="1"/>
  <c r="L32" i="1" s="1"/>
  <c r="I32" i="1"/>
  <c r="K31" i="1"/>
  <c r="L31" i="1" s="1"/>
  <c r="I31" i="1"/>
  <c r="K30" i="1"/>
  <c r="L30" i="1" s="1"/>
  <c r="I30" i="1"/>
  <c r="K29" i="1"/>
  <c r="L29" i="1" s="1"/>
  <c r="I29" i="1"/>
  <c r="K28" i="1"/>
  <c r="L28" i="1" s="1"/>
  <c r="I28" i="1"/>
  <c r="K27" i="1"/>
  <c r="L27" i="1" s="1"/>
  <c r="I27" i="1"/>
  <c r="K26" i="1"/>
  <c r="L26" i="1" s="1"/>
  <c r="I26" i="1"/>
  <c r="K25" i="1"/>
  <c r="L25" i="1" s="1"/>
  <c r="I25" i="1"/>
  <c r="K24" i="1"/>
  <c r="L24" i="1" s="1"/>
  <c r="I24" i="1"/>
</calcChain>
</file>

<file path=xl/sharedStrings.xml><?xml version="1.0" encoding="utf-8"?>
<sst xmlns="http://schemas.openxmlformats.org/spreadsheetml/2006/main" count="329" uniqueCount="176">
  <si>
    <t>留　　学　　生</t>
    <rPh sb="0" eb="1">
      <t>トメ</t>
    </rPh>
    <rPh sb="3" eb="4">
      <t>ガク</t>
    </rPh>
    <rPh sb="6" eb="7">
      <t>セイ</t>
    </rPh>
    <phoneticPr fontId="11"/>
  </si>
  <si>
    <t>　　下記★印のいずれの場合も、購入用紙に記入しないでください。販売できないものです</t>
    <rPh sb="2" eb="4">
      <t>カキ</t>
    </rPh>
    <rPh sb="4" eb="6">
      <t>ホシジルシ</t>
    </rPh>
    <rPh sb="11" eb="13">
      <t>バアイ</t>
    </rPh>
    <rPh sb="15" eb="17">
      <t>コウニュウ</t>
    </rPh>
    <rPh sb="17" eb="19">
      <t>ヨウシ</t>
    </rPh>
    <rPh sb="20" eb="22">
      <t>キニュウ</t>
    </rPh>
    <rPh sb="31" eb="33">
      <t>ハンバイ</t>
    </rPh>
    <phoneticPr fontId="14"/>
  </si>
  <si>
    <r>
      <t>　</t>
    </r>
    <r>
      <rPr>
        <b/>
        <sz val="11"/>
        <color rgb="FFFF0000"/>
        <rFont val="ＭＳ Ｐゴシック"/>
        <family val="3"/>
        <charset val="128"/>
      </rPr>
      <t>★</t>
    </r>
    <r>
      <rPr>
        <b/>
        <sz val="11"/>
        <rFont val="ＭＳ Ｐゴシック"/>
        <family val="3"/>
        <charset val="128"/>
      </rPr>
      <t>書名が空欄の場合は、現時点で先生から連絡がないか、教科書の指定がありません。</t>
    </r>
    <rPh sb="2" eb="4">
      <t>ショメイ</t>
    </rPh>
    <rPh sb="5" eb="7">
      <t>クウラン</t>
    </rPh>
    <rPh sb="8" eb="10">
      <t>バアイ</t>
    </rPh>
    <rPh sb="12" eb="15">
      <t>ゲンジテン</t>
    </rPh>
    <rPh sb="16" eb="18">
      <t>センセイ</t>
    </rPh>
    <rPh sb="20" eb="22">
      <t>レンラク</t>
    </rPh>
    <rPh sb="27" eb="30">
      <t>キョウカショ</t>
    </rPh>
    <rPh sb="31" eb="33">
      <t>シテイ</t>
    </rPh>
    <phoneticPr fontId="14"/>
  </si>
  <si>
    <r>
      <t>　</t>
    </r>
    <r>
      <rPr>
        <b/>
        <sz val="11"/>
        <color rgb="FFFF0000"/>
        <rFont val="ＭＳ Ｐゴシック"/>
        <family val="3"/>
        <charset val="128"/>
      </rPr>
      <t>★</t>
    </r>
    <r>
      <rPr>
        <b/>
        <sz val="11"/>
        <rFont val="ＭＳ Ｐゴシック"/>
        <family val="3"/>
        <charset val="128"/>
      </rPr>
      <t>税込定価が空欄の場合は、購買会に入荷していない状態です。</t>
    </r>
    <rPh sb="2" eb="4">
      <t>ゼイコミ</t>
    </rPh>
    <rPh sb="4" eb="6">
      <t>テイカ</t>
    </rPh>
    <phoneticPr fontId="14"/>
  </si>
  <si>
    <t>※出版社品切れとなっているものは、購買会ではご用意できませんでした。</t>
    <rPh sb="1" eb="4">
      <t>シュッパンシャ</t>
    </rPh>
    <rPh sb="4" eb="6">
      <t>シナギ</t>
    </rPh>
    <rPh sb="17" eb="20">
      <t>コウバイカイ</t>
    </rPh>
    <rPh sb="23" eb="25">
      <t>ヨウイ</t>
    </rPh>
    <phoneticPr fontId="14"/>
  </si>
  <si>
    <t>※取り寄せとなっているものは、必要な方は、別途、注文となります。</t>
    <rPh sb="1" eb="2">
      <t>ト</t>
    </rPh>
    <rPh sb="3" eb="4">
      <t>ヨ</t>
    </rPh>
    <rPh sb="15" eb="17">
      <t>ヒツヨウ</t>
    </rPh>
    <rPh sb="18" eb="19">
      <t>カタ</t>
    </rPh>
    <rPh sb="21" eb="23">
      <t>ベット</t>
    </rPh>
    <rPh sb="24" eb="26">
      <t>チュウモン</t>
    </rPh>
    <phoneticPr fontId="14"/>
  </si>
  <si>
    <r>
      <t>●棚番で、</t>
    </r>
    <r>
      <rPr>
        <b/>
        <sz val="11"/>
        <color rgb="FFFF0000"/>
        <rFont val="ＭＳ Ｐゴシック"/>
        <family val="3"/>
        <charset val="128"/>
        <scheme val="minor"/>
      </rPr>
      <t>赤い数字</t>
    </r>
    <r>
      <rPr>
        <b/>
        <sz val="11"/>
        <color theme="1"/>
        <rFont val="ＭＳ Ｐゴシック"/>
        <family val="3"/>
        <charset val="128"/>
        <scheme val="minor"/>
      </rPr>
      <t>は、前に出てきている棚番と同じ数字です。</t>
    </r>
    <rPh sb="1" eb="2">
      <t>タナ</t>
    </rPh>
    <rPh sb="5" eb="6">
      <t>アカ</t>
    </rPh>
    <rPh sb="7" eb="9">
      <t>スウジ</t>
    </rPh>
    <rPh sb="11" eb="12">
      <t>マエ</t>
    </rPh>
    <rPh sb="13" eb="14">
      <t>デ</t>
    </rPh>
    <rPh sb="19" eb="21">
      <t>タナバン</t>
    </rPh>
    <rPh sb="22" eb="23">
      <t>オナ</t>
    </rPh>
    <rPh sb="24" eb="26">
      <t>スウジ</t>
    </rPh>
    <phoneticPr fontId="14"/>
  </si>
  <si>
    <t>　前後の棚番と異なっている意味で、赤くなっています。</t>
    <rPh sb="1" eb="3">
      <t>ゼンゴ</t>
    </rPh>
    <rPh sb="4" eb="6">
      <t>タナバン</t>
    </rPh>
    <rPh sb="7" eb="8">
      <t>コト</t>
    </rPh>
    <rPh sb="13" eb="15">
      <t>イミ</t>
    </rPh>
    <rPh sb="17" eb="18">
      <t>アカ</t>
    </rPh>
    <phoneticPr fontId="14"/>
  </si>
  <si>
    <t>●定価の横にある※印の教科書は、割引がありません。</t>
    <rPh sb="1" eb="3">
      <t>テイカ</t>
    </rPh>
    <rPh sb="4" eb="5">
      <t>ヨコ</t>
    </rPh>
    <rPh sb="9" eb="10">
      <t>ジルシ</t>
    </rPh>
    <rPh sb="11" eb="14">
      <t>キョウカショ</t>
    </rPh>
    <rPh sb="16" eb="18">
      <t>ワリビキ</t>
    </rPh>
    <phoneticPr fontId="14"/>
  </si>
  <si>
    <t>●特に記載のないものは教科書です。</t>
    <rPh sb="1" eb="2">
      <t>トク</t>
    </rPh>
    <rPh sb="3" eb="5">
      <t>キサイ</t>
    </rPh>
    <rPh sb="11" eb="14">
      <t>キョウカショ</t>
    </rPh>
    <phoneticPr fontId="14"/>
  </si>
  <si>
    <r>
      <t>●</t>
    </r>
    <r>
      <rPr>
        <b/>
        <sz val="11"/>
        <color rgb="FFFF0000"/>
        <rFont val="ＭＳ Ｐゴシック"/>
        <family val="3"/>
        <charset val="128"/>
        <scheme val="minor"/>
      </rPr>
      <t>参考書</t>
    </r>
    <r>
      <rPr>
        <b/>
        <sz val="11"/>
        <color rgb="FF0000FF"/>
        <rFont val="ＭＳ Ｐゴシック"/>
        <family val="3"/>
        <charset val="128"/>
        <scheme val="minor"/>
      </rPr>
      <t>などの表示があるものは、先生の指示等をうけて、</t>
    </r>
    <r>
      <rPr>
        <b/>
        <u/>
        <sz val="11"/>
        <color rgb="FFFF0000"/>
        <rFont val="ＭＳ Ｐゴシック"/>
        <family val="3"/>
        <charset val="128"/>
        <scheme val="minor"/>
      </rPr>
      <t>必要に応じて</t>
    </r>
    <r>
      <rPr>
        <b/>
        <sz val="11"/>
        <color rgb="FF0000FF"/>
        <rFont val="ＭＳ Ｐゴシック"/>
        <family val="3"/>
        <charset val="128"/>
        <scheme val="minor"/>
      </rPr>
      <t>購入して下さい。</t>
    </r>
    <rPh sb="1" eb="4">
      <t>サンコウショ</t>
    </rPh>
    <rPh sb="7" eb="9">
      <t>ヒョウジ</t>
    </rPh>
    <rPh sb="16" eb="18">
      <t>センセイ</t>
    </rPh>
    <rPh sb="19" eb="21">
      <t>シジ</t>
    </rPh>
    <rPh sb="21" eb="22">
      <t>トウ</t>
    </rPh>
    <rPh sb="27" eb="29">
      <t>ヒツヨウ</t>
    </rPh>
    <rPh sb="30" eb="31">
      <t>オウ</t>
    </rPh>
    <rPh sb="33" eb="35">
      <t>コウニュウ</t>
    </rPh>
    <rPh sb="37" eb="38">
      <t>クダ</t>
    </rPh>
    <phoneticPr fontId="14"/>
  </si>
  <si>
    <t>留学生　日本語　１年　</t>
    <rPh sb="0" eb="3">
      <t>リュウガクセイ</t>
    </rPh>
    <rPh sb="4" eb="7">
      <t>ニホンゴ</t>
    </rPh>
    <rPh sb="9" eb="10">
      <t>ネン</t>
    </rPh>
    <phoneticPr fontId="11"/>
  </si>
  <si>
    <t>※は割引なし</t>
  </si>
  <si>
    <t>科　目　名</t>
    <phoneticPr fontId="11"/>
  </si>
  <si>
    <t>先生名</t>
    <phoneticPr fontId="11"/>
  </si>
  <si>
    <t>棚　番</t>
    <phoneticPr fontId="11"/>
  </si>
  <si>
    <t>書　　　　　　　名</t>
    <phoneticPr fontId="11"/>
  </si>
  <si>
    <t>出　版　社</t>
    <phoneticPr fontId="11"/>
  </si>
  <si>
    <t>本体価格</t>
    <rPh sb="0" eb="2">
      <t>ホンタイ</t>
    </rPh>
    <rPh sb="2" eb="4">
      <t>カカク</t>
    </rPh>
    <phoneticPr fontId="11"/>
  </si>
  <si>
    <t>税込定価</t>
    <rPh sb="0" eb="2">
      <t>ゼイコミ</t>
    </rPh>
    <rPh sb="2" eb="4">
      <t>テイカ</t>
    </rPh>
    <phoneticPr fontId="14"/>
  </si>
  <si>
    <t>購買会売価</t>
    <rPh sb="0" eb="5">
      <t>コウバイカイバイカ</t>
    </rPh>
    <phoneticPr fontId="14"/>
  </si>
  <si>
    <t>備　　　考</t>
    <phoneticPr fontId="11"/>
  </si>
  <si>
    <t>日本語基礎Ⅰ商A～E組</t>
    <rPh sb="10" eb="11">
      <t>グミ</t>
    </rPh>
    <phoneticPr fontId="14"/>
  </si>
  <si>
    <t>担当者複数</t>
    <rPh sb="0" eb="3">
      <t>タントウシャ</t>
    </rPh>
    <rPh sb="3" eb="5">
      <t>フクスウ</t>
    </rPh>
    <phoneticPr fontId="14"/>
  </si>
  <si>
    <t>全員</t>
    <rPh sb="0" eb="2">
      <t>ゼンイン</t>
    </rPh>
    <phoneticPr fontId="14"/>
  </si>
  <si>
    <t>常用漢字の基本演習（改訂版）</t>
    <rPh sb="0" eb="4">
      <t>ジョウヨウカンジ</t>
    </rPh>
    <rPh sb="5" eb="9">
      <t>キホンエンシュウ</t>
    </rPh>
    <rPh sb="10" eb="13">
      <t>カイテイバン</t>
    </rPh>
    <phoneticPr fontId="14"/>
  </si>
  <si>
    <t>東京書籍</t>
    <rPh sb="0" eb="4">
      <t>トウキョウショセキ</t>
    </rPh>
    <phoneticPr fontId="14"/>
  </si>
  <si>
    <t>日本語基礎Ⅰ商A組</t>
    <rPh sb="0" eb="6">
      <t>ニホンゴキソ1</t>
    </rPh>
    <rPh sb="6" eb="7">
      <t>ショウ</t>
    </rPh>
    <rPh sb="8" eb="9">
      <t>グミ</t>
    </rPh>
    <phoneticPr fontId="14"/>
  </si>
  <si>
    <t>小林</t>
    <rPh sb="0" eb="2">
      <t>コバヤシ</t>
    </rPh>
    <phoneticPr fontId="14"/>
  </si>
  <si>
    <t>追加教材</t>
    <rPh sb="0" eb="4">
      <t>ツイカキョウザイ</t>
    </rPh>
    <phoneticPr fontId="14"/>
  </si>
  <si>
    <t>改訂版　大学・大学院留学生の日本語②作文編</t>
    <rPh sb="0" eb="3">
      <t>カイテイバン</t>
    </rPh>
    <rPh sb="4" eb="6">
      <t>ダイガク</t>
    </rPh>
    <rPh sb="7" eb="10">
      <t>ダイガクイン</t>
    </rPh>
    <rPh sb="10" eb="13">
      <t>リュウガクセイ</t>
    </rPh>
    <rPh sb="14" eb="17">
      <t>ニホンゴ</t>
    </rPh>
    <rPh sb="18" eb="20">
      <t>サクブン</t>
    </rPh>
    <rPh sb="20" eb="21">
      <t>ヘン</t>
    </rPh>
    <phoneticPr fontId="14"/>
  </si>
  <si>
    <t>アルク</t>
    <phoneticPr fontId="14"/>
  </si>
  <si>
    <t>Ｂ</t>
    <phoneticPr fontId="14"/>
  </si>
  <si>
    <t>日本語パワ－ドリルN2文字・語彙</t>
    <rPh sb="0" eb="3">
      <t>ニホンゴ</t>
    </rPh>
    <rPh sb="11" eb="13">
      <t>モジ</t>
    </rPh>
    <rPh sb="14" eb="16">
      <t>ゴイ</t>
    </rPh>
    <phoneticPr fontId="14"/>
  </si>
  <si>
    <t>アスク出版</t>
    <rPh sb="3" eb="5">
      <t>シュッパン</t>
    </rPh>
    <phoneticPr fontId="14"/>
  </si>
  <si>
    <r>
      <t>日本語基礎Ⅰ商</t>
    </r>
    <r>
      <rPr>
        <sz val="11"/>
        <color theme="1"/>
        <rFont val="ＭＳ Ｐゴシック"/>
        <family val="3"/>
        <charset val="128"/>
        <scheme val="minor"/>
      </rPr>
      <t>Ｂ</t>
    </r>
    <r>
      <rPr>
        <sz val="11"/>
        <color theme="1"/>
        <rFont val="ＭＳ Ｐゴシック"/>
        <family val="2"/>
        <charset val="128"/>
        <scheme val="minor"/>
      </rPr>
      <t>組</t>
    </r>
    <rPh sb="0" eb="6">
      <t>ニホンゴキソ1</t>
    </rPh>
    <rPh sb="6" eb="7">
      <t>ショウ</t>
    </rPh>
    <rPh sb="8" eb="9">
      <t>グミ</t>
    </rPh>
    <phoneticPr fontId="14"/>
  </si>
  <si>
    <t>森山</t>
    <rPh sb="0" eb="2">
      <t>モリヤマ</t>
    </rPh>
    <phoneticPr fontId="14"/>
  </si>
  <si>
    <t>A</t>
    <phoneticPr fontId="14"/>
  </si>
  <si>
    <t>小論文への１２のステップ</t>
    <rPh sb="0" eb="3">
      <t>ショウロンブン</t>
    </rPh>
    <phoneticPr fontId="14"/>
  </si>
  <si>
    <t>スリ－エ－ネットワ－ク</t>
    <phoneticPr fontId="14"/>
  </si>
  <si>
    <t>日本語基礎Ⅰ商Ｃ組</t>
    <rPh sb="0" eb="6">
      <t>ニホンゴキソ1</t>
    </rPh>
    <rPh sb="6" eb="7">
      <t>ショウ</t>
    </rPh>
    <rPh sb="8" eb="9">
      <t>グミ</t>
    </rPh>
    <phoneticPr fontId="14"/>
  </si>
  <si>
    <t>阿部</t>
    <rPh sb="0" eb="2">
      <t>アベ</t>
    </rPh>
    <phoneticPr fontId="14"/>
  </si>
  <si>
    <t>日本語基礎Ⅰ商Ｄ組</t>
    <rPh sb="0" eb="6">
      <t>ニホンゴキソ1</t>
    </rPh>
    <rPh sb="6" eb="7">
      <t>ショウ</t>
    </rPh>
    <rPh sb="8" eb="9">
      <t>グミ</t>
    </rPh>
    <phoneticPr fontId="14"/>
  </si>
  <si>
    <t>日本語基礎Ⅰ商Ｅ組</t>
    <rPh sb="0" eb="6">
      <t>ニホンゴキソ1</t>
    </rPh>
    <rPh sb="6" eb="7">
      <t>ショウ</t>
    </rPh>
    <rPh sb="8" eb="9">
      <t>グミ</t>
    </rPh>
    <phoneticPr fontId="14"/>
  </si>
  <si>
    <t>日本語基礎Ⅰ商F組</t>
    <rPh sb="0" eb="6">
      <t>ニホンゴキソ1</t>
    </rPh>
    <rPh sb="6" eb="7">
      <t>ショウ</t>
    </rPh>
    <rPh sb="8" eb="9">
      <t>グミ</t>
    </rPh>
    <phoneticPr fontId="14"/>
  </si>
  <si>
    <t>日本語総合AⅠ</t>
    <rPh sb="3" eb="5">
      <t>ソウゴウ</t>
    </rPh>
    <phoneticPr fontId="14"/>
  </si>
  <si>
    <t>ビジネス日本語・文化入門ⅠA組</t>
    <rPh sb="4" eb="7">
      <t>ニホンゴ</t>
    </rPh>
    <rPh sb="8" eb="12">
      <t>ブンカニュウモン</t>
    </rPh>
    <rPh sb="14" eb="15">
      <t>グミ</t>
    </rPh>
    <phoneticPr fontId="14"/>
  </si>
  <si>
    <t>ビジネス日本語・文化入門ⅠB組</t>
    <rPh sb="4" eb="7">
      <t>ニホンゴ</t>
    </rPh>
    <rPh sb="8" eb="12">
      <t>ブンカニュウモン</t>
    </rPh>
    <rPh sb="14" eb="15">
      <t>グミ</t>
    </rPh>
    <phoneticPr fontId="14"/>
  </si>
  <si>
    <t>黒岩</t>
    <rPh sb="0" eb="2">
      <t>クロイワ</t>
    </rPh>
    <phoneticPr fontId="14"/>
  </si>
  <si>
    <t>初級から超級までSTEP式にほんご練習帳　敬語</t>
    <rPh sb="0" eb="2">
      <t>ショキュウ</t>
    </rPh>
    <rPh sb="4" eb="6">
      <t>チョウキュウ</t>
    </rPh>
    <rPh sb="12" eb="13">
      <t>シキ</t>
    </rPh>
    <rPh sb="17" eb="20">
      <t>レンシュウチョウ</t>
    </rPh>
    <rPh sb="21" eb="23">
      <t>ケイゴ</t>
    </rPh>
    <phoneticPr fontId="14"/>
  </si>
  <si>
    <t>ユニコム</t>
    <phoneticPr fontId="14"/>
  </si>
  <si>
    <t>ビジネス日本語・文化入門ⅠC組</t>
    <rPh sb="4" eb="7">
      <t>ニホンゴ</t>
    </rPh>
    <rPh sb="8" eb="12">
      <t>ブンカニュウモン</t>
    </rPh>
    <rPh sb="14" eb="15">
      <t>グミ</t>
    </rPh>
    <phoneticPr fontId="14"/>
  </si>
  <si>
    <t>ビジネス日本語・文化入門ⅠD組</t>
    <rPh sb="4" eb="7">
      <t>ニホンゴ</t>
    </rPh>
    <rPh sb="8" eb="12">
      <t>ブンカニュウモン</t>
    </rPh>
    <rPh sb="14" eb="15">
      <t>グミ</t>
    </rPh>
    <phoneticPr fontId="14"/>
  </si>
  <si>
    <t>ビジネス日本語・文化入門ⅠE組</t>
    <rPh sb="4" eb="7">
      <t>ニホンゴ</t>
    </rPh>
    <rPh sb="8" eb="12">
      <t>ブンカニュウモン</t>
    </rPh>
    <rPh sb="14" eb="15">
      <t>グミ</t>
    </rPh>
    <phoneticPr fontId="14"/>
  </si>
  <si>
    <t>ビジネス日本語・文化入門ⅠF組</t>
    <rPh sb="4" eb="7">
      <t>ニホンゴ</t>
    </rPh>
    <rPh sb="8" eb="12">
      <t>ブンカニュウモン</t>
    </rPh>
    <rPh sb="14" eb="15">
      <t>グミ</t>
    </rPh>
    <phoneticPr fontId="14"/>
  </si>
  <si>
    <t>１年日本語①Ⅰ　政経Ａ組【水】２</t>
    <rPh sb="13" eb="14">
      <t>スイ</t>
    </rPh>
    <phoneticPr fontId="14"/>
  </si>
  <si>
    <t>鈴木</t>
    <rPh sb="0" eb="2">
      <t>スズキ</t>
    </rPh>
    <phoneticPr fontId="14"/>
  </si>
  <si>
    <t>留学生のためのここが大切文章表現のル－ル</t>
    <rPh sb="0" eb="3">
      <t>リュウガクセイ</t>
    </rPh>
    <rPh sb="10" eb="16">
      <t>タイセツブンショウヒョウゲン</t>
    </rPh>
    <phoneticPr fontId="14"/>
  </si>
  <si>
    <t>１年日本語①Ⅰ　政経Ｂ組【水】４</t>
    <rPh sb="13" eb="14">
      <t>スイ</t>
    </rPh>
    <phoneticPr fontId="14"/>
  </si>
  <si>
    <t>１年日本語①Ⅰ　政経Ｃ組【水】３</t>
    <rPh sb="13" eb="14">
      <t>スイ</t>
    </rPh>
    <phoneticPr fontId="14"/>
  </si>
  <si>
    <t>１年日本語①Ⅰ　政経D組【金】３</t>
    <rPh sb="13" eb="14">
      <t>キン</t>
    </rPh>
    <phoneticPr fontId="14"/>
  </si>
  <si>
    <t>相川</t>
    <rPh sb="0" eb="2">
      <t>アイカワ</t>
    </rPh>
    <phoneticPr fontId="14"/>
  </si>
  <si>
    <t>留学生のためのここが大切文章表現のル－ル</t>
    <rPh sb="0" eb="3">
      <t>リュウガクセイ</t>
    </rPh>
    <rPh sb="10" eb="12">
      <t>タイセツ</t>
    </rPh>
    <rPh sb="12" eb="14">
      <t>ブンショウ</t>
    </rPh>
    <rPh sb="14" eb="16">
      <t>ヒョウゲン</t>
    </rPh>
    <phoneticPr fontId="14"/>
  </si>
  <si>
    <t>スリ-エ－ネットワ－ク</t>
    <phoneticPr fontId="14"/>
  </si>
  <si>
    <t>１年日本語②Ⅰ　政経Ａ組</t>
    <phoneticPr fontId="14"/>
  </si>
  <si>
    <t>倉田</t>
    <rPh sb="0" eb="2">
      <t>クラタ</t>
    </rPh>
    <phoneticPr fontId="14"/>
  </si>
  <si>
    <t>１年日本語②Ⅰ　政経Ｂ組</t>
    <phoneticPr fontId="14"/>
  </si>
  <si>
    <t>１年日本語②Ⅰ　政経Ｃ組</t>
    <phoneticPr fontId="14"/>
  </si>
  <si>
    <t>山口</t>
    <rPh sb="0" eb="2">
      <t>ヤマグチ</t>
    </rPh>
    <phoneticPr fontId="14"/>
  </si>
  <si>
    <t>１年日本語②Ⅰ　政経D組</t>
    <phoneticPr fontId="14"/>
  </si>
  <si>
    <t>芝</t>
    <rPh sb="0" eb="1">
      <t>シバ</t>
    </rPh>
    <phoneticPr fontId="14"/>
  </si>
  <si>
    <t>日本語入門Ⅰ　商Ａ組</t>
    <phoneticPr fontId="14"/>
  </si>
  <si>
    <t>日本語入門Ⅰ　商Ｂ組</t>
    <phoneticPr fontId="14"/>
  </si>
  <si>
    <t>日本語入門Ⅰ　商Ｃ組</t>
    <phoneticPr fontId="14"/>
  </si>
  <si>
    <t>１年日本語演習①Ⅰ（再）</t>
    <phoneticPr fontId="14"/>
  </si>
  <si>
    <t>１年日本語演習②Ⅰ（再）</t>
    <phoneticPr fontId="14"/>
  </si>
  <si>
    <t>留学生　日本語　２年　</t>
    <rPh sb="0" eb="3">
      <t>リュウガクセイ</t>
    </rPh>
    <rPh sb="4" eb="7">
      <t>ニホンゴ</t>
    </rPh>
    <rPh sb="9" eb="10">
      <t>ネン</t>
    </rPh>
    <phoneticPr fontId="11"/>
  </si>
  <si>
    <t>アカデミック・日本語Ⅰ・ビジネス日本語入門A組</t>
    <rPh sb="7" eb="10">
      <t>ニホンゴ</t>
    </rPh>
    <rPh sb="16" eb="21">
      <t>ニホンゴニュウモン</t>
    </rPh>
    <rPh sb="22" eb="23">
      <t>グミ</t>
    </rPh>
    <phoneticPr fontId="14"/>
  </si>
  <si>
    <t>アカデミック・日本語Ⅰ・ビジネス日本語入門B組</t>
    <rPh sb="7" eb="10">
      <t>ニホンゴ</t>
    </rPh>
    <rPh sb="16" eb="21">
      <t>ニホンゴニュウモン</t>
    </rPh>
    <rPh sb="22" eb="23">
      <t>グミ</t>
    </rPh>
    <phoneticPr fontId="14"/>
  </si>
  <si>
    <t>日本語を学ぶ人のためのアカデミックライティング講座</t>
    <rPh sb="0" eb="3">
      <t>ニホンゴ</t>
    </rPh>
    <rPh sb="4" eb="5">
      <t>マナ</t>
    </rPh>
    <rPh sb="6" eb="25">
      <t>ヒトノタメノアカデミックライティングコウザ</t>
    </rPh>
    <phoneticPr fontId="14"/>
  </si>
  <si>
    <t>アスク</t>
    <phoneticPr fontId="14"/>
  </si>
  <si>
    <t>B</t>
    <phoneticPr fontId="14"/>
  </si>
  <si>
    <t>日本語能力試験N1直前対策ドリル＆模試　文字・語彙・文法</t>
    <rPh sb="0" eb="7">
      <t>ニホンゴノウリョクシケン</t>
    </rPh>
    <rPh sb="9" eb="13">
      <t>チョクゼンタイサク</t>
    </rPh>
    <rPh sb="17" eb="19">
      <t>モシ</t>
    </rPh>
    <rPh sb="20" eb="22">
      <t>モジ</t>
    </rPh>
    <rPh sb="23" eb="25">
      <t>ゴイ</t>
    </rPh>
    <rPh sb="26" eb="28">
      <t>ブンポウ</t>
    </rPh>
    <phoneticPr fontId="14"/>
  </si>
  <si>
    <t>Jリサ－チ</t>
    <phoneticPr fontId="14"/>
  </si>
  <si>
    <t>アカデミック・日本語Ⅰ・ビジネス日本語入門C組</t>
    <rPh sb="7" eb="10">
      <t>ニホンゴ</t>
    </rPh>
    <rPh sb="16" eb="21">
      <t>ニホンゴニュウモン</t>
    </rPh>
    <rPh sb="22" eb="23">
      <t>グミ</t>
    </rPh>
    <phoneticPr fontId="14"/>
  </si>
  <si>
    <t>アカデミック・日本語Ⅰ・ビジネス日本語入門D組</t>
    <rPh sb="7" eb="10">
      <t>ニホンゴ</t>
    </rPh>
    <rPh sb="16" eb="21">
      <t>ニホンゴニュウモン</t>
    </rPh>
    <rPh sb="22" eb="23">
      <t>グミ</t>
    </rPh>
    <phoneticPr fontId="14"/>
  </si>
  <si>
    <t>アカデミック・日本語Ⅰ・ビジネス日本語入門E組</t>
    <rPh sb="7" eb="10">
      <t>ニホンゴ</t>
    </rPh>
    <rPh sb="16" eb="21">
      <t>ニホンゴニュウモン</t>
    </rPh>
    <rPh sb="22" eb="23">
      <t>グミ</t>
    </rPh>
    <phoneticPr fontId="14"/>
  </si>
  <si>
    <t>アカデミック・日本語Ⅰ・ビジネス日本語入門F組</t>
    <rPh sb="7" eb="10">
      <t>ニホンゴ</t>
    </rPh>
    <rPh sb="16" eb="21">
      <t>ニホンゴニュウモン</t>
    </rPh>
    <rPh sb="22" eb="23">
      <t>グミ</t>
    </rPh>
    <phoneticPr fontId="14"/>
  </si>
  <si>
    <t>森井</t>
    <rPh sb="0" eb="2">
      <t>モリイ</t>
    </rPh>
    <phoneticPr fontId="14"/>
  </si>
  <si>
    <t>改訂版　大学・大学院留学生の日本語④論文作成編</t>
    <rPh sb="0" eb="3">
      <t>カイテイバン</t>
    </rPh>
    <rPh sb="4" eb="6">
      <t>ダイガク</t>
    </rPh>
    <rPh sb="7" eb="10">
      <t>ダイガクイン</t>
    </rPh>
    <rPh sb="10" eb="13">
      <t>リュウガクセイ</t>
    </rPh>
    <rPh sb="14" eb="17">
      <t>ニホンゴ</t>
    </rPh>
    <rPh sb="18" eb="22">
      <t>ロンブンサクセイ</t>
    </rPh>
    <rPh sb="22" eb="23">
      <t>ヘン</t>
    </rPh>
    <phoneticPr fontId="14"/>
  </si>
  <si>
    <t>ビジネス日本語・文化Ⅰ商A組</t>
    <rPh sb="4" eb="7">
      <t>ニホンゴ</t>
    </rPh>
    <rPh sb="8" eb="10">
      <t>ブンカ</t>
    </rPh>
    <rPh sb="11" eb="12">
      <t>ショウ</t>
    </rPh>
    <rPh sb="13" eb="14">
      <t>グミ</t>
    </rPh>
    <phoneticPr fontId="14"/>
  </si>
  <si>
    <t>ビジネス日本語・文化Ⅰ商Ｂ組</t>
    <rPh sb="4" eb="7">
      <t>ニホンゴ</t>
    </rPh>
    <rPh sb="8" eb="10">
      <t>ブンカ</t>
    </rPh>
    <rPh sb="11" eb="12">
      <t>ショウ</t>
    </rPh>
    <rPh sb="13" eb="14">
      <t>グミ</t>
    </rPh>
    <phoneticPr fontId="14"/>
  </si>
  <si>
    <t>大熊</t>
    <rPh sb="0" eb="2">
      <t>オオクマ</t>
    </rPh>
    <phoneticPr fontId="14"/>
  </si>
  <si>
    <t>ビジネス日本語・文化Ⅰ商C組</t>
    <rPh sb="4" eb="7">
      <t>ニホンゴ</t>
    </rPh>
    <rPh sb="8" eb="10">
      <t>ブンカ</t>
    </rPh>
    <rPh sb="11" eb="12">
      <t>ショウ</t>
    </rPh>
    <rPh sb="13" eb="14">
      <t>グミ</t>
    </rPh>
    <phoneticPr fontId="14"/>
  </si>
  <si>
    <t>ビジネス日本語・文化Ⅰ商D組</t>
    <rPh sb="4" eb="7">
      <t>ニホンゴ</t>
    </rPh>
    <rPh sb="8" eb="10">
      <t>ブンカ</t>
    </rPh>
    <rPh sb="11" eb="12">
      <t>ショウ</t>
    </rPh>
    <rPh sb="13" eb="14">
      <t>グミ</t>
    </rPh>
    <phoneticPr fontId="14"/>
  </si>
  <si>
    <t>ビジネス日本語・文化Ⅰ商E組【金】１</t>
    <rPh sb="4" eb="7">
      <t>ニホンゴ</t>
    </rPh>
    <rPh sb="8" eb="10">
      <t>ブンカ</t>
    </rPh>
    <rPh sb="11" eb="12">
      <t>ショウ</t>
    </rPh>
    <rPh sb="13" eb="14">
      <t>グミ</t>
    </rPh>
    <rPh sb="14" eb="17">
      <t>｢キン｣</t>
    </rPh>
    <phoneticPr fontId="14"/>
  </si>
  <si>
    <t>凡人社</t>
    <rPh sb="0" eb="3">
      <t>ボンジンシャ</t>
    </rPh>
    <phoneticPr fontId="14"/>
  </si>
  <si>
    <t>ビジネス日本語・文化Ⅰ商F組</t>
    <rPh sb="4" eb="7">
      <t>ニホンゴ</t>
    </rPh>
    <rPh sb="8" eb="10">
      <t>ブンカ</t>
    </rPh>
    <rPh sb="11" eb="12">
      <t>ショウ</t>
    </rPh>
    <rPh sb="13" eb="14">
      <t>グミ</t>
    </rPh>
    <phoneticPr fontId="14"/>
  </si>
  <si>
    <t>日本語総合BⅠ商A組</t>
    <rPh sb="0" eb="5">
      <t>ニホンゴソウゴウ</t>
    </rPh>
    <rPh sb="7" eb="8">
      <t>ショウ</t>
    </rPh>
    <rPh sb="9" eb="10">
      <t>グミ</t>
    </rPh>
    <phoneticPr fontId="14"/>
  </si>
  <si>
    <t>東京大学教養学部のアカデミック・ジャパニ－ズJ-PEAK中上級</t>
    <rPh sb="0" eb="8">
      <t>トウキョウダイガクキョウヨウガクブ</t>
    </rPh>
    <rPh sb="28" eb="31">
      <t>チュウジョウキュウ</t>
    </rPh>
    <phoneticPr fontId="14"/>
  </si>
  <si>
    <t>ジャパンタイムス</t>
    <phoneticPr fontId="14"/>
  </si>
  <si>
    <t>日本語総合BⅠ商B組</t>
    <rPh sb="0" eb="5">
      <t>ニホンゴソウゴウ</t>
    </rPh>
    <rPh sb="7" eb="8">
      <t>ショウ</t>
    </rPh>
    <rPh sb="9" eb="10">
      <t>グミ</t>
    </rPh>
    <phoneticPr fontId="14"/>
  </si>
  <si>
    <t>関根</t>
    <rPh sb="0" eb="2">
      <t>セキネ</t>
    </rPh>
    <phoneticPr fontId="14"/>
  </si>
  <si>
    <t>日本語総合BⅠ商C組</t>
    <rPh sb="0" eb="5">
      <t>ニホンゴソウゴウ</t>
    </rPh>
    <rPh sb="7" eb="8">
      <t>ショウ</t>
    </rPh>
    <rPh sb="9" eb="10">
      <t>グミ</t>
    </rPh>
    <phoneticPr fontId="14"/>
  </si>
  <si>
    <t>高木</t>
    <rPh sb="0" eb="2">
      <t>タカギ</t>
    </rPh>
    <phoneticPr fontId="14"/>
  </si>
  <si>
    <t>日本語総合BⅠ商D組</t>
    <rPh sb="0" eb="5">
      <t>ニホンゴソウゴウ</t>
    </rPh>
    <rPh sb="7" eb="8">
      <t>ショウ</t>
    </rPh>
    <rPh sb="9" eb="10">
      <t>グミ</t>
    </rPh>
    <phoneticPr fontId="14"/>
  </si>
  <si>
    <t>南口</t>
    <rPh sb="0" eb="2">
      <t>ミナミグチ</t>
    </rPh>
    <phoneticPr fontId="14"/>
  </si>
  <si>
    <t>２年専門日本語Ⅰ/Ⅱ　A組【金】１</t>
    <rPh sb="1" eb="2">
      <t>ネン</t>
    </rPh>
    <rPh sb="2" eb="4">
      <t>センモン</t>
    </rPh>
    <rPh sb="4" eb="7">
      <t>ニホンゴ</t>
    </rPh>
    <rPh sb="12" eb="13">
      <t>グミ</t>
    </rPh>
    <rPh sb="14" eb="15">
      <t>キン</t>
    </rPh>
    <phoneticPr fontId="14"/>
  </si>
  <si>
    <t>吉田</t>
    <rPh sb="0" eb="2">
      <t>ヨシダ</t>
    </rPh>
    <phoneticPr fontId="14"/>
  </si>
  <si>
    <t>私たちの国際経済を見つめよう、考えよう、世界のこと</t>
    <rPh sb="0" eb="1">
      <t>ワタクシ</t>
    </rPh>
    <rPh sb="4" eb="6">
      <t>コクサイ</t>
    </rPh>
    <rPh sb="6" eb="8">
      <t>ケイザイ</t>
    </rPh>
    <rPh sb="9" eb="10">
      <t>ミ</t>
    </rPh>
    <rPh sb="15" eb="16">
      <t>カンガ</t>
    </rPh>
    <rPh sb="20" eb="22">
      <t>セカイ</t>
    </rPh>
    <phoneticPr fontId="14"/>
  </si>
  <si>
    <t>有斐閣</t>
    <rPh sb="0" eb="3">
      <t>ユウヒカク</t>
    </rPh>
    <phoneticPr fontId="14"/>
  </si>
  <si>
    <t>２年専門日本語Ⅰ/Ⅱ　B組【金】２</t>
    <rPh sb="1" eb="7">
      <t>ネンセンモンニホンゴ</t>
    </rPh>
    <rPh sb="12" eb="13">
      <t>グミ</t>
    </rPh>
    <rPh sb="14" eb="15">
      <t>キン</t>
    </rPh>
    <phoneticPr fontId="14"/>
  </si>
  <si>
    <t>２年専門日本語Ⅰ/Ⅱ　C組【月】２</t>
    <rPh sb="1" eb="7">
      <t>ネンセンモンニホンゴ</t>
    </rPh>
    <rPh sb="12" eb="13">
      <t>グミ</t>
    </rPh>
    <rPh sb="14" eb="15">
      <t>ゲツ</t>
    </rPh>
    <phoneticPr fontId="14"/>
  </si>
  <si>
    <t>横田</t>
    <rPh sb="0" eb="2">
      <t>ヨコタ</t>
    </rPh>
    <phoneticPr fontId="14"/>
  </si>
  <si>
    <t>教科書使用せず</t>
    <rPh sb="0" eb="5">
      <t>キョウカショシヨウ</t>
    </rPh>
    <phoneticPr fontId="14"/>
  </si>
  <si>
    <t>２年専門日本語Ⅰ/Ⅱ　D組【月】4</t>
    <rPh sb="1" eb="7">
      <t>ネンセンモンニホンゴ</t>
    </rPh>
    <rPh sb="12" eb="13">
      <t>グミ</t>
    </rPh>
    <rPh sb="14" eb="15">
      <t>ゲツ</t>
    </rPh>
    <phoneticPr fontId="14"/>
  </si>
  <si>
    <t>２年日本語①Ⅰ　政経Ａ組【金】２</t>
    <rPh sb="13" eb="14">
      <t>キン</t>
    </rPh>
    <phoneticPr fontId="14"/>
  </si>
  <si>
    <t>日本語を学ぶ人のためのアカデミック・ライティング講座</t>
    <rPh sb="0" eb="3">
      <t>ニホンゴ</t>
    </rPh>
    <rPh sb="4" eb="5">
      <t>マナ</t>
    </rPh>
    <rPh sb="6" eb="7">
      <t>ヒト</t>
    </rPh>
    <rPh sb="24" eb="26">
      <t>コウザ</t>
    </rPh>
    <phoneticPr fontId="14"/>
  </si>
  <si>
    <t>２年日本語①Ⅰ　政経Ｂ組【金】１</t>
    <rPh sb="12" eb="15">
      <t>｢キン｣</t>
    </rPh>
    <phoneticPr fontId="14"/>
  </si>
  <si>
    <t>２年日本語①Ⅰ　政経C組【金】３</t>
    <rPh sb="12" eb="15">
      <t>｢キン｣</t>
    </rPh>
    <phoneticPr fontId="14"/>
  </si>
  <si>
    <t>２年日本語①Ⅰ　政経D組【金】４</t>
    <rPh sb="12" eb="15">
      <t>｢キン｣</t>
    </rPh>
    <phoneticPr fontId="14"/>
  </si>
  <si>
    <t>２年日本語②Ⅰ　政経Ａ組【水】１</t>
    <rPh sb="13" eb="14">
      <t>スイ</t>
    </rPh>
    <phoneticPr fontId="14"/>
  </si>
  <si>
    <t>盤若</t>
    <rPh sb="0" eb="2">
      <t>ハンニャ</t>
    </rPh>
    <phoneticPr fontId="14"/>
  </si>
  <si>
    <t>アカデミック・スキルを身につける聴解・発表ワ－クブック</t>
    <rPh sb="11" eb="12">
      <t>ミ</t>
    </rPh>
    <rPh sb="16" eb="18">
      <t>チョウカイ</t>
    </rPh>
    <rPh sb="19" eb="21">
      <t>ハッピョウ</t>
    </rPh>
    <phoneticPr fontId="14"/>
  </si>
  <si>
    <t>２年日本語②Ⅰ　政経Ｂ組【水】２</t>
    <rPh sb="13" eb="14">
      <t>スイ</t>
    </rPh>
    <phoneticPr fontId="14"/>
  </si>
  <si>
    <t>２年日本語②Ⅰ　政経Ｃ組【火】１</t>
    <rPh sb="13" eb="14">
      <t>カ</t>
    </rPh>
    <phoneticPr fontId="14"/>
  </si>
  <si>
    <t>２年日本語②Ⅰ　政経D組【火】２</t>
    <rPh sb="1" eb="5">
      <t>ネンニホンゴ</t>
    </rPh>
    <rPh sb="8" eb="10">
      <t>セイケイ</t>
    </rPh>
    <rPh sb="11" eb="12">
      <t>グミ</t>
    </rPh>
    <rPh sb="12" eb="15">
      <t>｢カ｣</t>
    </rPh>
    <phoneticPr fontId="14"/>
  </si>
  <si>
    <t>留学生　日本語３年　</t>
    <rPh sb="0" eb="3">
      <t>リュウガクセイ</t>
    </rPh>
    <rPh sb="4" eb="7">
      <t>ニホンゴ</t>
    </rPh>
    <rPh sb="8" eb="9">
      <t>ネン</t>
    </rPh>
    <phoneticPr fontId="11"/>
  </si>
  <si>
    <t>３年ビジネス日本語Ⅰ（聴解・会話）A</t>
    <rPh sb="11" eb="13">
      <t>チョウカイ</t>
    </rPh>
    <rPh sb="14" eb="16">
      <t>カイワ</t>
    </rPh>
    <phoneticPr fontId="14"/>
  </si>
  <si>
    <t>３年ビジネス日本語Ⅰ（聴解・会話）B</t>
    <rPh sb="11" eb="13">
      <t>チョウカイ</t>
    </rPh>
    <rPh sb="14" eb="16">
      <t>カイワ</t>
    </rPh>
    <phoneticPr fontId="14"/>
  </si>
  <si>
    <t>３年ビジネス日本語Ⅰ（聴解・会話）C</t>
    <rPh sb="11" eb="13">
      <t>チョウカイ</t>
    </rPh>
    <rPh sb="14" eb="16">
      <t>カイワ</t>
    </rPh>
    <phoneticPr fontId="14"/>
  </si>
  <si>
    <t>３年ビジネス日本語Ⅰ（聴解・会話）D</t>
    <rPh sb="11" eb="13">
      <t>チョウカイ</t>
    </rPh>
    <rPh sb="14" eb="16">
      <t>カイワ</t>
    </rPh>
    <phoneticPr fontId="14"/>
  </si>
  <si>
    <t>３年ビジネス日本語Ⅰ（聴解・会話）E</t>
    <rPh sb="11" eb="13">
      <t>チョウカイ</t>
    </rPh>
    <rPh sb="14" eb="16">
      <t>カイワ</t>
    </rPh>
    <phoneticPr fontId="14"/>
  </si>
  <si>
    <t>３年ビジネス日本語Ⅰ（読解・作文）A</t>
    <rPh sb="11" eb="13">
      <t>ドッカイ</t>
    </rPh>
    <rPh sb="14" eb="16">
      <t>サクブン</t>
    </rPh>
    <phoneticPr fontId="14"/>
  </si>
  <si>
    <t>ビジネスコミュニケ－ションのためのケ－ス学習</t>
    <rPh sb="20" eb="22">
      <t>ガクシュウ</t>
    </rPh>
    <phoneticPr fontId="14"/>
  </si>
  <si>
    <t>ココ出版</t>
    <rPh sb="2" eb="4">
      <t>シュッパン</t>
    </rPh>
    <phoneticPr fontId="14"/>
  </si>
  <si>
    <t>３年ビジネス日本語Ⅰ（読解・作文）B</t>
    <rPh sb="11" eb="13">
      <t>ドッカイ</t>
    </rPh>
    <rPh sb="14" eb="16">
      <t>サクブン</t>
    </rPh>
    <phoneticPr fontId="14"/>
  </si>
  <si>
    <t>平崎</t>
    <rPh sb="0" eb="2">
      <t>ヒラサキ</t>
    </rPh>
    <phoneticPr fontId="14"/>
  </si>
  <si>
    <t>３年ビジネス日本語Ⅰ（読解・作文）C</t>
    <rPh sb="11" eb="13">
      <t>ドッカイ</t>
    </rPh>
    <rPh sb="14" eb="16">
      <t>サクブン</t>
    </rPh>
    <phoneticPr fontId="14"/>
  </si>
  <si>
    <t>３年ビジネス日本語Ⅰ（読解・作文）D</t>
    <rPh sb="11" eb="13">
      <t>ドッカイ</t>
    </rPh>
    <rPh sb="14" eb="16">
      <t>サクブン</t>
    </rPh>
    <phoneticPr fontId="14"/>
  </si>
  <si>
    <t>３年ビジネス日本語Ⅰ（読解・作文）E</t>
    <rPh sb="11" eb="13">
      <t>ドッカイ</t>
    </rPh>
    <rPh sb="14" eb="16">
      <t>サクブン</t>
    </rPh>
    <phoneticPr fontId="14"/>
  </si>
  <si>
    <t>日本語ビジネス文書マニュアル</t>
    <rPh sb="0" eb="3">
      <t>ニホンゴ</t>
    </rPh>
    <rPh sb="7" eb="9">
      <t>ブンショ</t>
    </rPh>
    <phoneticPr fontId="14"/>
  </si>
  <si>
    <t>日本人も外国人もケ－ス学習で学ぼうビジネスコミュニケ－ション</t>
    <rPh sb="0" eb="3">
      <t>ニホンジン</t>
    </rPh>
    <rPh sb="4" eb="7">
      <t>ガイコクジン</t>
    </rPh>
    <rPh sb="11" eb="13">
      <t>ガクシュウ</t>
    </rPh>
    <rPh sb="14" eb="15">
      <t>マナ</t>
    </rPh>
    <phoneticPr fontId="14"/>
  </si>
  <si>
    <t>日経HR</t>
    <rPh sb="0" eb="2">
      <t>ニッケイ</t>
    </rPh>
    <phoneticPr fontId="14"/>
  </si>
  <si>
    <t>3年ビジネス日本語Ⅰ　政経Ａ組【月】１</t>
    <rPh sb="1" eb="2">
      <t>ネン</t>
    </rPh>
    <rPh sb="6" eb="9">
      <t>ニホンゴ</t>
    </rPh>
    <rPh sb="11" eb="13">
      <t>セイケイ</t>
    </rPh>
    <rPh sb="14" eb="15">
      <t>グミ</t>
    </rPh>
    <rPh sb="16" eb="17">
      <t>ゲツ</t>
    </rPh>
    <phoneticPr fontId="14"/>
  </si>
  <si>
    <t>高橋</t>
    <rPh sb="0" eb="2">
      <t>タカハシ</t>
    </rPh>
    <phoneticPr fontId="14"/>
  </si>
  <si>
    <t>伸ばす！就活能力・ビジネス日本語力</t>
    <rPh sb="0" eb="1">
      <t>ノ</t>
    </rPh>
    <rPh sb="4" eb="8">
      <t>シュウカツノウリョク</t>
    </rPh>
    <rPh sb="13" eb="17">
      <t>ニホンゴリョク</t>
    </rPh>
    <phoneticPr fontId="14"/>
  </si>
  <si>
    <t>国書刊行会</t>
    <rPh sb="0" eb="5">
      <t>コクショカンコウカイ</t>
    </rPh>
    <phoneticPr fontId="14"/>
  </si>
  <si>
    <t>　　</t>
    <phoneticPr fontId="14"/>
  </si>
  <si>
    <t>中級レベルロールプレイで学ぶビジネス日本語</t>
    <rPh sb="0" eb="2">
      <t>チュウキュウ</t>
    </rPh>
    <rPh sb="12" eb="13">
      <t>マナ</t>
    </rPh>
    <rPh sb="18" eb="21">
      <t>ニホンゴ</t>
    </rPh>
    <phoneticPr fontId="14"/>
  </si>
  <si>
    <t>３年ビジネス日本語Ⅰ　政経Ｂ組【月】２</t>
    <rPh sb="16" eb="17">
      <t>ゲツ</t>
    </rPh>
    <phoneticPr fontId="14"/>
  </si>
  <si>
    <t>中級レベルロ－ルプレイで学ぶビジネス日本語</t>
    <rPh sb="0" eb="2">
      <t>チュウキュウ</t>
    </rPh>
    <rPh sb="12" eb="13">
      <t>マナ</t>
    </rPh>
    <rPh sb="18" eb="21">
      <t>ニホンゴ</t>
    </rPh>
    <phoneticPr fontId="14"/>
  </si>
  <si>
    <t>３年ビジネス日本語Ⅰ　政経Ｃ組【水】３</t>
    <rPh sb="16" eb="17">
      <t>スイ</t>
    </rPh>
    <phoneticPr fontId="14"/>
  </si>
  <si>
    <t>日本の社会と文化①Ⅰ　政経Ａ組</t>
    <phoneticPr fontId="14"/>
  </si>
  <si>
    <t>盤若　</t>
    <phoneticPr fontId="14"/>
  </si>
  <si>
    <t>日本の社会と文化①Ⅰ　政経Ｂ組</t>
    <phoneticPr fontId="14"/>
  </si>
  <si>
    <t>日本の社会と文化①Ⅰ　政経Ｃ組</t>
    <phoneticPr fontId="14"/>
  </si>
  <si>
    <t>日本の社会と文化②Ⅰ　政経Ａ組</t>
    <phoneticPr fontId="14"/>
  </si>
  <si>
    <t>清水　</t>
    <phoneticPr fontId="14"/>
  </si>
  <si>
    <t>日本の社会と文化②Ⅰ　政経Ｂ組</t>
    <phoneticPr fontId="14"/>
  </si>
  <si>
    <t>日本の社会と文化②Ⅰ　政経Ｃ組</t>
    <phoneticPr fontId="14"/>
  </si>
  <si>
    <t>日本の社会と文化③Ⅰ　政経Ａ組</t>
    <phoneticPr fontId="14"/>
  </si>
  <si>
    <t>田中</t>
    <rPh sb="0" eb="2">
      <t>タナカ</t>
    </rPh>
    <phoneticPr fontId="14"/>
  </si>
  <si>
    <t>日本の社会と文化③Ⅰ　政経Ｂ組</t>
    <phoneticPr fontId="14"/>
  </si>
  <si>
    <t>日本の社会と文化③Ⅰ　政経Ｃ組</t>
    <phoneticPr fontId="14"/>
  </si>
  <si>
    <t>日本語応用演習①Ⅰ</t>
    <phoneticPr fontId="14"/>
  </si>
  <si>
    <t>矢澤　</t>
    <phoneticPr fontId="14"/>
  </si>
  <si>
    <t>日本語応用演習③Ⅰ</t>
    <phoneticPr fontId="14"/>
  </si>
  <si>
    <t>瀬尾　</t>
    <phoneticPr fontId="14"/>
  </si>
  <si>
    <t>留学生　専門科目　</t>
    <rPh sb="0" eb="3">
      <t>リュウガクセイ</t>
    </rPh>
    <rPh sb="4" eb="6">
      <t>センモン</t>
    </rPh>
    <rPh sb="6" eb="8">
      <t>カモク</t>
    </rPh>
    <phoneticPr fontId="11"/>
  </si>
  <si>
    <t>基礎外書講読Ａ／外書講読Ⅰ［留学生のみ］</t>
  </si>
  <si>
    <t>外書講読Ａ［留学生のみ］</t>
  </si>
  <si>
    <t>市原</t>
    <rPh sb="0" eb="2">
      <t>イチハラ</t>
    </rPh>
    <phoneticPr fontId="14"/>
  </si>
  <si>
    <t>外書講読Ａ／外書講読Ⅲ［留学生のみ］</t>
  </si>
  <si>
    <t>キャリアデザイン［留学生のみ］</t>
  </si>
  <si>
    <t>高橋　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</si>
</sst>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scheme val="minor"/>
    </font>
    <font>
      <b/>
      <sz val="9"/>
      <color rgb="FFFF0000"/>
      <name val="ＭＳ Ｐゴシック"/>
      <family val="2"/>
      <scheme val="minor"/>
    </font>
    <font>
      <b/>
      <sz val="11"/>
      <color rgb="FFFF0000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color rgb="FF46464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 val="double"/>
      <sz val="18"/>
      <color rgb="FFED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rgb="FFED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rgb="FF464647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2"/>
      <color rgb="FFFF0000"/>
      <name val="ＭＳ Ｐゴシック"/>
      <family val="2"/>
      <scheme val="minor"/>
    </font>
    <font>
      <sz val="11"/>
      <name val="明朝"/>
      <family val="3"/>
      <charset val="128"/>
    </font>
    <font>
      <b/>
      <sz val="12"/>
      <name val="明朝"/>
      <family val="3"/>
      <charset val="128"/>
    </font>
    <font>
      <b/>
      <sz val="9"/>
      <color rgb="FFFF0000"/>
      <name val="明朝"/>
      <family val="3"/>
      <charset val="128"/>
    </font>
    <font>
      <b/>
      <sz val="11"/>
      <color rgb="FFFF0000"/>
      <name val="明朝"/>
      <family val="3"/>
      <charset val="128"/>
    </font>
    <font>
      <sz val="9"/>
      <name val="明朝"/>
      <family val="3"/>
      <charset val="128"/>
    </font>
    <font>
      <b/>
      <sz val="11"/>
      <name val="明朝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color rgb="FFED0000"/>
      <name val="ＭＳ Ｐゴシック"/>
      <family val="3"/>
      <charset val="128"/>
      <scheme val="minor"/>
    </font>
    <font>
      <b/>
      <sz val="11"/>
      <color rgb="FF0000FF"/>
      <name val="ＭＳ Ｐゴシック"/>
      <family val="2"/>
      <scheme val="minor"/>
    </font>
    <font>
      <b/>
      <sz val="12"/>
      <color rgb="FFED0000"/>
      <name val="ＭＳ Ｐゴシック"/>
      <family val="2"/>
      <scheme val="minor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8">
    <border>
      <left/>
      <right/>
      <top/>
      <bottom/>
      <diagonal/>
    </border>
    <border>
      <left style="thick">
        <color indexed="60"/>
      </left>
      <right/>
      <top style="thick">
        <color indexed="60"/>
      </top>
      <bottom style="thick">
        <color indexed="60"/>
      </bottom>
      <diagonal/>
    </border>
    <border>
      <left/>
      <right/>
      <top style="thick">
        <color indexed="60"/>
      </top>
      <bottom style="thick">
        <color indexed="60"/>
      </bottom>
      <diagonal/>
    </border>
    <border>
      <left/>
      <right style="thick">
        <color indexed="60"/>
      </right>
      <top style="thick">
        <color indexed="60"/>
      </top>
      <bottom style="thick">
        <color indexed="60"/>
      </bottom>
      <diagonal/>
    </border>
    <border>
      <left style="thin">
        <color rgb="FFFF6600"/>
      </left>
      <right/>
      <top style="thin">
        <color rgb="FFFF6600"/>
      </top>
      <bottom style="thin">
        <color rgb="FFFF6600"/>
      </bottom>
      <diagonal/>
    </border>
    <border>
      <left/>
      <right/>
      <top style="thin">
        <color rgb="FFFF6600"/>
      </top>
      <bottom style="thin">
        <color rgb="FFFF6600"/>
      </bottom>
      <diagonal/>
    </border>
    <border>
      <left/>
      <right style="thin">
        <color rgb="FFFF6600"/>
      </right>
      <top style="thin">
        <color rgb="FFFF6600"/>
      </top>
      <bottom style="thin">
        <color rgb="FFFF6600"/>
      </bottom>
      <diagonal/>
    </border>
    <border>
      <left style="thick">
        <color rgb="FF00B050"/>
      </left>
      <right style="medium">
        <color rgb="FF00B050"/>
      </right>
      <top style="thick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thick">
        <color rgb="FF00B050"/>
      </top>
      <bottom style="medium">
        <color rgb="FF00B050"/>
      </bottom>
      <diagonal/>
    </border>
    <border>
      <left style="medium">
        <color rgb="FF00B050"/>
      </left>
      <right/>
      <top style="thick">
        <color rgb="FF00B050"/>
      </top>
      <bottom style="medium">
        <color rgb="FF00B050"/>
      </bottom>
      <diagonal/>
    </border>
    <border>
      <left/>
      <right style="medium">
        <color rgb="FF00B050"/>
      </right>
      <top style="thick">
        <color rgb="FF00B050"/>
      </top>
      <bottom style="medium">
        <color rgb="FF00B050"/>
      </bottom>
      <diagonal/>
    </border>
    <border>
      <left style="medium">
        <color rgb="FF00B050"/>
      </left>
      <right style="thick">
        <color rgb="FF00B050"/>
      </right>
      <top style="thick">
        <color rgb="FF00B050"/>
      </top>
      <bottom style="medium">
        <color rgb="FF00B050"/>
      </bottom>
      <diagonal/>
    </border>
    <border>
      <left style="thick">
        <color rgb="FF00B050"/>
      </left>
      <right style="medium">
        <color rgb="FF00B050"/>
      </right>
      <top style="medium">
        <color rgb="FF00B050"/>
      </top>
      <bottom style="thick">
        <color rgb="FF00A44A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thick">
        <color rgb="FF00A44A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dashed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 style="thin">
        <color rgb="FF00B050"/>
      </top>
      <bottom/>
      <diagonal/>
    </border>
    <border>
      <left style="medium">
        <color rgb="FF00B050"/>
      </left>
      <right style="thick">
        <color rgb="FF00B050"/>
      </right>
      <top style="medium">
        <color rgb="FF00B050"/>
      </top>
      <bottom style="thick">
        <color rgb="FF00A44A"/>
      </bottom>
      <diagonal/>
    </border>
    <border>
      <left style="thick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dashed">
        <color rgb="FF00B050"/>
      </right>
      <top style="thick">
        <color rgb="FF00A44A"/>
      </top>
      <bottom style="thin">
        <color rgb="FF00A44A"/>
      </bottom>
      <diagonal/>
    </border>
    <border>
      <left style="dashed">
        <color rgb="FF00B050"/>
      </left>
      <right style="medium">
        <color rgb="FF00B050"/>
      </right>
      <top style="thick">
        <color rgb="FF00A44A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thick">
        <color rgb="FF00A44A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thick">
        <color rgb="FF00A44A"/>
      </top>
      <bottom/>
      <diagonal/>
    </border>
    <border>
      <left style="medium">
        <color rgb="FF00B050"/>
      </left>
      <right style="medium">
        <color rgb="FF00B050"/>
      </right>
      <top/>
      <bottom style="thin">
        <color rgb="FF00B050"/>
      </bottom>
      <diagonal/>
    </border>
    <border>
      <left style="medium">
        <color rgb="FF00B050"/>
      </left>
      <right style="thick">
        <color rgb="FF00B050"/>
      </right>
      <top/>
      <bottom style="thin">
        <color rgb="FF00A44A"/>
      </bottom>
      <diagonal/>
    </border>
    <border>
      <left style="medium">
        <color rgb="FF00B050"/>
      </left>
      <right style="medium">
        <color rgb="FF00B050"/>
      </right>
      <top/>
      <bottom style="thin">
        <color rgb="FF00A44A"/>
      </bottom>
      <diagonal/>
    </border>
    <border>
      <left style="medium">
        <color rgb="FF00B050"/>
      </left>
      <right style="dashed">
        <color rgb="FF00B050"/>
      </right>
      <top style="thin">
        <color rgb="FF00A44A"/>
      </top>
      <bottom/>
      <diagonal/>
    </border>
    <border>
      <left style="dashed">
        <color rgb="FF00B050"/>
      </left>
      <right style="medium">
        <color rgb="FF00B050"/>
      </right>
      <top/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 style="medium">
        <color rgb="FF00B050"/>
      </right>
      <top style="thin">
        <color rgb="FF00A44A"/>
      </top>
      <bottom/>
      <diagonal/>
    </border>
    <border>
      <left style="medium">
        <color rgb="FF00B050"/>
      </left>
      <right style="medium">
        <color rgb="FF00B050"/>
      </right>
      <top style="thin">
        <color rgb="FF00A44A"/>
      </top>
      <bottom/>
      <diagonal/>
    </border>
    <border>
      <left style="medium">
        <color rgb="FF00B050"/>
      </left>
      <right style="thick">
        <color rgb="FF00B050"/>
      </right>
      <top style="thin">
        <color rgb="FF00A44A"/>
      </top>
      <bottom style="thin">
        <color rgb="FF00A44A"/>
      </bottom>
      <diagonal/>
    </border>
    <border>
      <left style="thick">
        <color rgb="FF00B050"/>
      </left>
      <right style="medium">
        <color rgb="FF00B050"/>
      </right>
      <top style="thin">
        <color rgb="FF00A44A"/>
      </top>
      <bottom style="thin">
        <color rgb="FF00A44A"/>
      </bottom>
      <diagonal/>
    </border>
    <border>
      <left style="medium">
        <color rgb="FF00B050"/>
      </left>
      <right style="thick">
        <color rgb="FF00B050"/>
      </right>
      <top/>
      <bottom/>
      <diagonal/>
    </border>
    <border>
      <left style="medium">
        <color rgb="FF00B050"/>
      </left>
      <right style="thick">
        <color rgb="FF00B050"/>
      </right>
      <top style="thin">
        <color rgb="FF00A44A"/>
      </top>
      <bottom/>
      <diagonal/>
    </border>
    <border>
      <left style="medium">
        <color rgb="FF00B050"/>
      </left>
      <right style="medium">
        <color rgb="FF00B050"/>
      </right>
      <top style="thin">
        <color rgb="FF00B050"/>
      </top>
      <bottom style="thin">
        <color rgb="FF00A44A"/>
      </bottom>
      <diagonal/>
    </border>
    <border>
      <left style="medium">
        <color rgb="FF00B050"/>
      </left>
      <right style="medium">
        <color rgb="FF00B050"/>
      </right>
      <top style="thin">
        <color rgb="FF00A44A"/>
      </top>
      <bottom style="thin">
        <color rgb="FF00B050"/>
      </bottom>
      <diagonal/>
    </border>
    <border>
      <left style="medium">
        <color rgb="FF00B050"/>
      </left>
      <right/>
      <top/>
      <bottom/>
      <diagonal/>
    </border>
    <border>
      <left style="dashed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 style="thin">
        <color rgb="FF00A44A"/>
      </top>
      <bottom style="thin">
        <color rgb="FF00A44A"/>
      </bottom>
      <diagonal/>
    </border>
    <border>
      <left style="thick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dashed">
        <color rgb="FF00B050"/>
      </right>
      <top style="thin">
        <color rgb="FF00B050"/>
      </top>
      <bottom style="thin">
        <color rgb="FF00B050"/>
      </bottom>
      <diagonal/>
    </border>
    <border>
      <left style="dashed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thick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dashed">
        <color rgb="FF00B050"/>
      </right>
      <top/>
      <bottom/>
      <diagonal/>
    </border>
    <border>
      <left style="medium">
        <color rgb="FF00B050"/>
      </left>
      <right style="thick">
        <color rgb="FF00B050"/>
      </right>
      <top/>
      <bottom style="thin">
        <color rgb="FF00B050"/>
      </bottom>
      <diagonal/>
    </border>
    <border>
      <left style="thick">
        <color rgb="FF00B050"/>
      </left>
      <right style="medium">
        <color rgb="FF00B050"/>
      </right>
      <top style="thin">
        <color rgb="FF00A44A"/>
      </top>
      <bottom style="thin">
        <color rgb="FF00B050"/>
      </bottom>
      <diagonal/>
    </border>
    <border>
      <left style="dashed">
        <color rgb="FF00B050"/>
      </left>
      <right style="medium">
        <color rgb="FF00B050"/>
      </right>
      <top style="thin">
        <color rgb="FF00B050"/>
      </top>
      <bottom style="thin">
        <color rgb="FF00A44A"/>
      </bottom>
      <diagonal/>
    </border>
    <border>
      <left style="medium">
        <color rgb="FF00B050"/>
      </left>
      <right style="thick">
        <color rgb="FF00B050"/>
      </right>
      <top style="thin">
        <color rgb="FF00B050"/>
      </top>
      <bottom style="thin">
        <color rgb="FF00A44A"/>
      </bottom>
      <diagonal/>
    </border>
    <border>
      <left style="dashed">
        <color rgb="FF00B050"/>
      </left>
      <right style="medium">
        <color rgb="FF00B050"/>
      </right>
      <top style="thin">
        <color rgb="FF00A44A"/>
      </top>
      <bottom style="thin">
        <color rgb="FF00A44A"/>
      </bottom>
      <diagonal/>
    </border>
    <border>
      <left style="dashed">
        <color rgb="FF00B050"/>
      </left>
      <right style="medium">
        <color rgb="FF00B050"/>
      </right>
      <top style="thin">
        <color rgb="FF00A44A"/>
      </top>
      <bottom style="thin">
        <color rgb="FF00B050"/>
      </bottom>
      <diagonal/>
    </border>
    <border>
      <left style="medium">
        <color rgb="FF00B050"/>
      </left>
      <right style="thick">
        <color rgb="FF00B050"/>
      </right>
      <top style="thin">
        <color rgb="FF00A44A"/>
      </top>
      <bottom style="thin">
        <color rgb="FF00B050"/>
      </bottom>
      <diagonal/>
    </border>
    <border>
      <left style="thick">
        <color rgb="FF00B050"/>
      </left>
      <right style="medium">
        <color rgb="FF00B050"/>
      </right>
      <top style="thin">
        <color rgb="FF00B050"/>
      </top>
      <bottom style="medium">
        <color rgb="FF00A44A"/>
      </bottom>
      <diagonal/>
    </border>
    <border>
      <left style="dashed">
        <color rgb="FF00B050"/>
      </left>
      <right style="medium">
        <color rgb="FF00B050"/>
      </right>
      <top style="thin">
        <color rgb="FF00B050"/>
      </top>
      <bottom/>
      <diagonal/>
    </border>
    <border>
      <left style="medium">
        <color rgb="FF00B050"/>
      </left>
      <right style="medium">
        <color rgb="FF00B050"/>
      </right>
      <top style="thin">
        <color rgb="FF00B050"/>
      </top>
      <bottom style="medium">
        <color rgb="FF00A44A"/>
      </bottom>
      <diagonal/>
    </border>
    <border>
      <left style="medium">
        <color rgb="FF00B050"/>
      </left>
      <right style="thick">
        <color rgb="FF00B050"/>
      </right>
      <top style="thin">
        <color rgb="FF00B050"/>
      </top>
      <bottom style="medium">
        <color rgb="FF00A44A"/>
      </bottom>
      <diagonal/>
    </border>
    <border>
      <left style="thick">
        <color rgb="FF00B050"/>
      </left>
      <right style="medium">
        <color rgb="FF00B050"/>
      </right>
      <top/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A44A"/>
      </top>
      <bottom style="thin">
        <color rgb="FF00B050"/>
      </bottom>
      <diagonal/>
    </border>
    <border>
      <left style="medium">
        <color rgb="FF00B050"/>
      </left>
      <right style="dashed">
        <color rgb="FF00B050"/>
      </right>
      <top style="medium">
        <color rgb="FF00A44A"/>
      </top>
      <bottom style="thin">
        <color rgb="FF00B050"/>
      </bottom>
      <diagonal/>
    </border>
    <border>
      <left style="dashed">
        <color rgb="FF00B050"/>
      </left>
      <right style="medium">
        <color rgb="FF00B050"/>
      </right>
      <top style="medium">
        <color rgb="FF00A44A"/>
      </top>
      <bottom style="thin">
        <color rgb="FF00B050"/>
      </bottom>
      <diagonal/>
    </border>
    <border>
      <left style="medium">
        <color rgb="FF00B050"/>
      </left>
      <right/>
      <top style="thin">
        <color rgb="FF00B050"/>
      </top>
      <bottom style="thin">
        <color rgb="FF00B050"/>
      </bottom>
      <diagonal/>
    </border>
    <border>
      <left style="thick">
        <color rgb="FF00B050"/>
      </left>
      <right style="medium">
        <color rgb="FF00B050"/>
      </right>
      <top style="thin">
        <color rgb="FF00B050"/>
      </top>
      <bottom/>
      <diagonal/>
    </border>
    <border>
      <left style="medium">
        <color rgb="FF00B050"/>
      </left>
      <right style="dashed">
        <color rgb="FF00B050"/>
      </right>
      <top style="thin">
        <color rgb="FF00B050"/>
      </top>
      <bottom style="medium">
        <color rgb="FF00A44A"/>
      </bottom>
      <diagonal/>
    </border>
    <border>
      <left style="thick">
        <color rgb="FF00B050"/>
      </left>
      <right style="medium">
        <color rgb="FF00B050"/>
      </right>
      <top style="medium">
        <color rgb="FF00A44A"/>
      </top>
      <bottom style="thin">
        <color rgb="FF00B050"/>
      </bottom>
      <diagonal/>
    </border>
    <border>
      <left style="medium">
        <color rgb="FF00B050"/>
      </left>
      <right/>
      <top/>
      <bottom style="thin">
        <color rgb="FF00B050"/>
      </bottom>
      <diagonal/>
    </border>
    <border>
      <left style="dashed">
        <color rgb="FF00B050"/>
      </left>
      <right style="medium">
        <color rgb="FF00A44A"/>
      </right>
      <top style="medium">
        <color rgb="FF00A44A"/>
      </top>
      <bottom style="thin">
        <color rgb="FF00B050"/>
      </bottom>
      <diagonal/>
    </border>
    <border>
      <left style="medium">
        <color rgb="FF00A44A"/>
      </left>
      <right style="medium">
        <color rgb="FF00B050"/>
      </right>
      <top style="medium">
        <color rgb="FF00A44A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A44A"/>
      </top>
      <bottom style="thin">
        <color rgb="FF00A44A"/>
      </bottom>
      <diagonal/>
    </border>
    <border>
      <left style="medium">
        <color rgb="FF00B050"/>
      </left>
      <right style="medium">
        <color rgb="FF00B050"/>
      </right>
      <top style="thin">
        <color rgb="FF00A44A"/>
      </top>
      <bottom style="thin">
        <color rgb="FF92D050"/>
      </bottom>
      <diagonal/>
    </border>
    <border>
      <left style="medium">
        <color rgb="FF00B050"/>
      </left>
      <right style="thick">
        <color rgb="FF00B050"/>
      </right>
      <top style="thin">
        <color rgb="FF00B050"/>
      </top>
      <bottom/>
      <diagonal/>
    </border>
    <border>
      <left style="thick">
        <color rgb="FF00B050"/>
      </left>
      <right style="medium">
        <color rgb="FF00B050"/>
      </right>
      <top style="thin">
        <color rgb="FF00B050"/>
      </top>
      <bottom style="thick">
        <color rgb="FF00B050"/>
      </bottom>
      <diagonal/>
    </border>
    <border>
      <left style="medium">
        <color rgb="FF00B050"/>
      </left>
      <right style="medium">
        <color rgb="FF00B050"/>
      </right>
      <top style="thin">
        <color rgb="FF00B050"/>
      </top>
      <bottom style="thick">
        <color rgb="FF00B050"/>
      </bottom>
      <diagonal/>
    </border>
    <border>
      <left style="medium">
        <color rgb="FF00B050"/>
      </left>
      <right/>
      <top style="thin">
        <color rgb="FF00B050"/>
      </top>
      <bottom style="thick">
        <color rgb="FF00B050"/>
      </bottom>
      <diagonal/>
    </border>
    <border>
      <left style="dashed">
        <color rgb="FF00B050"/>
      </left>
      <right style="medium">
        <color rgb="FF00B050"/>
      </right>
      <top style="thin">
        <color rgb="FF00B050"/>
      </top>
      <bottom style="thick">
        <color rgb="FF00B050"/>
      </bottom>
      <diagonal/>
    </border>
    <border>
      <left style="medium">
        <color rgb="FF00B050"/>
      </left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thin">
        <color rgb="FF00A44A"/>
      </bottom>
      <diagonal/>
    </border>
    <border>
      <left style="medium">
        <color rgb="FF00B050"/>
      </left>
      <right/>
      <top style="medium">
        <color rgb="FF00B050"/>
      </top>
      <bottom style="thin">
        <color rgb="FF00A44A"/>
      </bottom>
      <diagonal/>
    </border>
    <border>
      <left style="dotted">
        <color rgb="FF00A44A"/>
      </left>
      <right style="medium">
        <color rgb="FF00B050"/>
      </right>
      <top style="medium">
        <color rgb="FF00B050"/>
      </top>
      <bottom style="thin">
        <color rgb="FF00A44A"/>
      </bottom>
      <diagonal/>
    </border>
    <border>
      <left style="medium">
        <color rgb="FF00B050"/>
      </left>
      <right style="medium">
        <color rgb="FF00A44A"/>
      </right>
      <top style="medium">
        <color rgb="FF00B050"/>
      </top>
      <bottom style="thin">
        <color rgb="FF00A44A"/>
      </bottom>
      <diagonal/>
    </border>
    <border>
      <left/>
      <right style="medium">
        <color rgb="FF00B050"/>
      </right>
      <top style="medium">
        <color rgb="FF00B050"/>
      </top>
      <bottom style="thin">
        <color rgb="FF00A44A"/>
      </bottom>
      <diagonal/>
    </border>
    <border>
      <left style="medium">
        <color rgb="FF00B050"/>
      </left>
      <right style="thick">
        <color rgb="FF00B050"/>
      </right>
      <top style="medium">
        <color rgb="FF00B050"/>
      </top>
      <bottom style="thin">
        <color rgb="FF00A44A"/>
      </bottom>
      <diagonal/>
    </border>
    <border>
      <left style="thick">
        <color rgb="FF00B050"/>
      </left>
      <right/>
      <top style="thin">
        <color rgb="FF00A44A"/>
      </top>
      <bottom/>
      <diagonal/>
    </border>
    <border>
      <left style="medium">
        <color rgb="FF00A44A"/>
      </left>
      <right style="medium">
        <color rgb="FF00B050"/>
      </right>
      <top style="thin">
        <color rgb="FF00A44A"/>
      </top>
      <bottom/>
      <diagonal/>
    </border>
    <border>
      <left style="medium">
        <color rgb="FF00B050"/>
      </left>
      <right/>
      <top/>
      <bottom style="thin">
        <color rgb="FF00A44A"/>
      </bottom>
      <diagonal/>
    </border>
    <border>
      <left style="dotted">
        <color rgb="FF00A44A"/>
      </left>
      <right style="medium">
        <color rgb="FF00B050"/>
      </right>
      <top/>
      <bottom style="thin">
        <color rgb="FF00A44A"/>
      </bottom>
      <diagonal/>
    </border>
    <border>
      <left style="thick">
        <color rgb="FF00B050"/>
      </left>
      <right style="medium">
        <color rgb="FF00A44A"/>
      </right>
      <top/>
      <bottom style="thin">
        <color rgb="FF00A44A"/>
      </bottom>
      <diagonal/>
    </border>
    <border>
      <left style="medium">
        <color rgb="FF00A44A"/>
      </left>
      <right style="medium">
        <color rgb="FF00B050"/>
      </right>
      <top/>
      <bottom style="thin">
        <color rgb="FF00A44A"/>
      </bottom>
      <diagonal/>
    </border>
    <border>
      <left style="thick">
        <color rgb="FF00B050"/>
      </left>
      <right style="medium">
        <color rgb="FF00B050"/>
      </right>
      <top/>
      <bottom style="thin">
        <color rgb="FF00A44A"/>
      </bottom>
      <diagonal/>
    </border>
    <border>
      <left style="medium">
        <color rgb="FF00B050"/>
      </left>
      <right/>
      <top style="thin">
        <color rgb="FF00A44A"/>
      </top>
      <bottom style="thin">
        <color rgb="FF00A44A"/>
      </bottom>
      <diagonal/>
    </border>
    <border>
      <left style="dotted">
        <color rgb="FF00A44A"/>
      </left>
      <right style="medium">
        <color rgb="FF00B050"/>
      </right>
      <top style="thin">
        <color rgb="FF00A44A"/>
      </top>
      <bottom style="thin">
        <color rgb="FF00A44A"/>
      </bottom>
      <diagonal/>
    </border>
    <border>
      <left style="medium">
        <color rgb="FF00B050"/>
      </left>
      <right style="medium">
        <color rgb="FF00B050"/>
      </right>
      <top style="thin">
        <color rgb="FF00A44A"/>
      </top>
      <bottom style="medium">
        <color rgb="FF00A44A"/>
      </bottom>
      <diagonal/>
    </border>
    <border>
      <left style="medium">
        <color rgb="FF00B050"/>
      </left>
      <right/>
      <top style="thin">
        <color rgb="FF00A44A"/>
      </top>
      <bottom/>
      <diagonal/>
    </border>
    <border>
      <left style="dotted">
        <color rgb="FF00A44A"/>
      </left>
      <right style="medium">
        <color rgb="FF00B050"/>
      </right>
      <top style="thin">
        <color rgb="FF00A44A"/>
      </top>
      <bottom/>
      <diagonal/>
    </border>
    <border>
      <left style="medium">
        <color rgb="FF00B050"/>
      </left>
      <right style="thick">
        <color rgb="FF00B050"/>
      </right>
      <top style="thin">
        <color rgb="FF00A44A"/>
      </top>
      <bottom style="medium">
        <color rgb="FF00A44A"/>
      </bottom>
      <diagonal/>
    </border>
    <border>
      <left style="thick">
        <color rgb="FF00B050"/>
      </left>
      <right style="medium">
        <color rgb="FF00B050"/>
      </right>
      <top style="medium">
        <color rgb="FF00A44A"/>
      </top>
      <bottom/>
      <diagonal/>
    </border>
    <border>
      <left style="medium">
        <color rgb="FF00B050"/>
      </left>
      <right style="medium">
        <color rgb="FF00B050"/>
      </right>
      <top style="medium">
        <color rgb="FF00A44A"/>
      </top>
      <bottom/>
      <diagonal/>
    </border>
    <border>
      <left style="medium">
        <color rgb="FF00B050"/>
      </left>
      <right style="dotted">
        <color rgb="FF00A44A"/>
      </right>
      <top style="medium">
        <color rgb="FF00A44A"/>
      </top>
      <bottom/>
      <diagonal/>
    </border>
    <border>
      <left style="dotted">
        <color rgb="FF00A44A"/>
      </left>
      <right style="medium">
        <color rgb="FF00B050"/>
      </right>
      <top style="medium">
        <color rgb="FF00A44A"/>
      </top>
      <bottom style="medium">
        <color rgb="FF00A44A"/>
      </bottom>
      <diagonal/>
    </border>
    <border>
      <left style="medium">
        <color rgb="FF00B050"/>
      </left>
      <right style="medium">
        <color rgb="FF00B050"/>
      </right>
      <top style="medium">
        <color rgb="FF00A44A"/>
      </top>
      <bottom style="medium">
        <color rgb="FF00A44A"/>
      </bottom>
      <diagonal/>
    </border>
    <border>
      <left style="medium">
        <color rgb="FF00B050"/>
      </left>
      <right style="thick">
        <color rgb="FF00B050"/>
      </right>
      <top style="medium">
        <color rgb="FF00A44A"/>
      </top>
      <bottom style="medium">
        <color rgb="FF00A44A"/>
      </bottom>
      <diagonal/>
    </border>
    <border>
      <left style="thick">
        <color rgb="FF00B050"/>
      </left>
      <right style="medium">
        <color rgb="FF00B050"/>
      </right>
      <top style="medium">
        <color rgb="FF00A44A"/>
      </top>
      <bottom style="thin">
        <color rgb="FF00A44A"/>
      </bottom>
      <diagonal/>
    </border>
    <border>
      <left style="thick">
        <color rgb="FF00B050"/>
      </left>
      <right style="medium">
        <color rgb="FF00B050"/>
      </right>
      <top style="thin">
        <color rgb="FF00A44A"/>
      </top>
      <bottom style="medium">
        <color rgb="FF00A44A"/>
      </bottom>
      <diagonal/>
    </border>
    <border>
      <left style="dashed">
        <color rgb="FF00B050"/>
      </left>
      <right style="medium">
        <color rgb="FF00B050"/>
      </right>
      <top style="thin">
        <color rgb="FF00B050"/>
      </top>
      <bottom style="medium">
        <color rgb="FF00A44A"/>
      </bottom>
      <diagonal/>
    </border>
    <border>
      <left style="thick">
        <color rgb="FF00B050"/>
      </left>
      <right style="medium">
        <color rgb="FF00B050"/>
      </right>
      <top style="medium">
        <color rgb="FF00A44A"/>
      </top>
      <bottom style="medium">
        <color rgb="FF00A44A"/>
      </bottom>
      <diagonal/>
    </border>
    <border>
      <left style="medium">
        <color rgb="FF00B050"/>
      </left>
      <right style="dashed">
        <color rgb="FF00B050"/>
      </right>
      <top/>
      <bottom style="medium">
        <color rgb="FF00A44A"/>
      </bottom>
      <diagonal/>
    </border>
    <border>
      <left style="dashed">
        <color rgb="FF00B050"/>
      </left>
      <right style="medium">
        <color rgb="FF00B050"/>
      </right>
      <top/>
      <bottom style="medium">
        <color rgb="FF00A44A"/>
      </bottom>
      <diagonal/>
    </border>
    <border>
      <left style="medium">
        <color rgb="FF00B050"/>
      </left>
      <right style="thick">
        <color rgb="FF00B050"/>
      </right>
      <top style="medium">
        <color rgb="FF00A44A"/>
      </top>
      <bottom style="thin">
        <color rgb="FF00A44A"/>
      </bottom>
      <diagonal/>
    </border>
    <border>
      <left style="medium">
        <color rgb="FF00B050"/>
      </left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thin">
        <color rgb="FF00A44A"/>
      </top>
      <bottom style="medium">
        <color rgb="FF00B050"/>
      </bottom>
      <diagonal/>
    </border>
    <border>
      <left style="medium">
        <color rgb="FF00B050"/>
      </left>
      <right style="thick">
        <color rgb="FF00B050"/>
      </right>
      <top style="thin">
        <color rgb="FF00A44A"/>
      </top>
      <bottom style="medium">
        <color rgb="FF00B050"/>
      </bottom>
      <diagonal/>
    </border>
    <border>
      <left style="medium">
        <color rgb="FF00B050"/>
      </left>
      <right style="dashed">
        <color rgb="FF00B050"/>
      </right>
      <top style="medium">
        <color rgb="FF00A44A"/>
      </top>
      <bottom/>
      <diagonal/>
    </border>
    <border>
      <left style="dashed">
        <color rgb="FF00B050"/>
      </left>
      <right style="medium">
        <color rgb="FF00B050"/>
      </right>
      <top style="medium">
        <color rgb="FF00A44A"/>
      </top>
      <bottom/>
      <diagonal/>
    </border>
    <border>
      <left style="thick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dashed">
        <color rgb="FF00B050"/>
      </right>
      <top style="medium">
        <color rgb="FF00B050"/>
      </top>
      <bottom style="thin">
        <color rgb="FF00B050"/>
      </bottom>
      <diagonal/>
    </border>
    <border>
      <left style="dashed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ck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dashed">
        <color rgb="FF00B050"/>
      </right>
      <top style="thin">
        <color rgb="FF00B050"/>
      </top>
      <bottom style="thick">
        <color rgb="FF00B050"/>
      </bottom>
      <diagonal/>
    </border>
    <border>
      <left style="thick">
        <color rgb="FF00B050"/>
      </left>
      <right style="medium">
        <color rgb="FF00B050"/>
      </right>
      <top style="thick">
        <color rgb="FF00B050"/>
      </top>
      <bottom style="thin">
        <color rgb="FF00B050"/>
      </bottom>
      <diagonal/>
    </border>
    <border>
      <left style="dashed">
        <color rgb="FF00B050"/>
      </left>
      <right style="medium">
        <color rgb="FF00B050"/>
      </right>
      <top style="thick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thick">
        <color rgb="FF00B050"/>
      </top>
      <bottom style="thin">
        <color rgb="FF00B050"/>
      </bottom>
      <diagonal/>
    </border>
    <border>
      <left style="medium">
        <color rgb="FF00B050"/>
      </left>
      <right style="thick">
        <color rgb="FF00B050"/>
      </right>
      <top style="thick">
        <color rgb="FF00B050"/>
      </top>
      <bottom style="thin">
        <color rgb="FF00B050"/>
      </bottom>
      <diagonal/>
    </border>
    <border>
      <left style="medium">
        <color rgb="FF00B050"/>
      </left>
      <right/>
      <top/>
      <bottom style="thick">
        <color rgb="FF00B050"/>
      </bottom>
      <diagonal/>
    </border>
    <border>
      <left style="thin">
        <color rgb="FFFF6600"/>
      </left>
      <right/>
      <top/>
      <bottom style="thin">
        <color rgb="FFFF6600"/>
      </bottom>
      <diagonal/>
    </border>
    <border>
      <left/>
      <right/>
      <top/>
      <bottom style="thin">
        <color rgb="FFFF6600"/>
      </bottom>
      <diagonal/>
    </border>
    <border>
      <left/>
      <right style="thin">
        <color rgb="FFFF6600"/>
      </right>
      <top/>
      <bottom style="thin">
        <color rgb="FFFF66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thin">
        <color theme="6" tint="-0.249977111117893"/>
      </bottom>
      <diagonal/>
    </border>
    <border>
      <left style="medium">
        <color rgb="FF00B050"/>
      </left>
      <right style="medium">
        <color rgb="FF00B050"/>
      </right>
      <top style="thin">
        <color theme="6" tint="-0.249977111117893"/>
      </top>
      <bottom style="thin">
        <color rgb="FF00B050"/>
      </bottom>
      <diagonal/>
    </border>
    <border>
      <left style="medium">
        <color rgb="FF00B050"/>
      </left>
      <right style="dashed">
        <color rgb="FF00B050"/>
      </right>
      <top style="thin">
        <color rgb="FF00A44A"/>
      </top>
      <bottom style="thin">
        <color rgb="FF00A44A"/>
      </bottom>
      <diagonal/>
    </border>
    <border>
      <left style="medium">
        <color rgb="FF00B050"/>
      </left>
      <right style="dashed">
        <color rgb="FF00B050"/>
      </right>
      <top style="thin">
        <color rgb="FF00A44A"/>
      </top>
      <bottom style="medium">
        <color rgb="FF00A44A"/>
      </bottom>
      <diagonal/>
    </border>
    <border>
      <left style="medium">
        <color rgb="FF00B050"/>
      </left>
      <right style="dashed">
        <color rgb="FF00B050"/>
      </right>
      <top/>
      <bottom style="thin">
        <color rgb="FF00A44A"/>
      </bottom>
      <diagonal/>
    </border>
    <border>
      <left style="medium">
        <color rgb="FF00B050"/>
      </left>
      <right style="medium">
        <color rgb="FF00A44A"/>
      </right>
      <top style="medium">
        <color rgb="FF00A44A"/>
      </top>
      <bottom style="thin">
        <color rgb="FF00B050"/>
      </bottom>
      <diagonal/>
    </border>
    <border>
      <left/>
      <right/>
      <top style="medium">
        <color rgb="FF00A44A"/>
      </top>
      <bottom style="thin">
        <color rgb="FF00A44A"/>
      </bottom>
      <diagonal/>
    </border>
    <border>
      <left style="medium">
        <color rgb="FF00A44A"/>
      </left>
      <right style="medium">
        <color rgb="FF00A44A"/>
      </right>
      <top style="medium">
        <color rgb="FF00A44A"/>
      </top>
      <bottom style="thin">
        <color rgb="FF00A44A"/>
      </bottom>
      <diagonal/>
    </border>
    <border>
      <left/>
      <right/>
      <top style="thin">
        <color theme="1"/>
      </top>
      <bottom/>
      <diagonal/>
    </border>
    <border>
      <left style="medium">
        <color rgb="FF00A44A"/>
      </left>
      <right style="thick">
        <color rgb="FF00B050"/>
      </right>
      <top style="medium">
        <color rgb="FF00A44A"/>
      </top>
      <bottom style="thin">
        <color rgb="FF00B050"/>
      </bottom>
      <diagonal/>
    </border>
    <border>
      <left style="medium">
        <color rgb="FF00B050"/>
      </left>
      <right style="medium">
        <color rgb="FF00A44A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A44A"/>
      </top>
      <bottom style="thin">
        <color rgb="FF00A44A"/>
      </bottom>
      <diagonal/>
    </border>
    <border>
      <left style="medium">
        <color rgb="FF00A44A"/>
      </left>
      <right style="medium">
        <color rgb="FF00A44A"/>
      </right>
      <top style="thin">
        <color rgb="FF00A44A"/>
      </top>
      <bottom style="thin">
        <color rgb="FF00A44A"/>
      </bottom>
      <diagonal/>
    </border>
    <border>
      <left/>
      <right/>
      <top style="thin">
        <color rgb="FF00A44A"/>
      </top>
      <bottom style="thin">
        <color rgb="FF00B050"/>
      </bottom>
      <diagonal/>
    </border>
    <border>
      <left style="thick">
        <color rgb="FF00B050"/>
      </left>
      <right style="medium">
        <color rgb="FF00B050"/>
      </right>
      <top/>
      <bottom style="medium">
        <color rgb="FF00A44A"/>
      </bottom>
      <diagonal/>
    </border>
    <border>
      <left style="medium">
        <color rgb="FF00B050"/>
      </left>
      <right style="medium">
        <color rgb="FF00B050"/>
      </right>
      <top/>
      <bottom style="medium">
        <color rgb="FF00A44A"/>
      </bottom>
      <diagonal/>
    </border>
    <border>
      <left style="medium">
        <color rgb="FF00A44A"/>
      </left>
      <right style="medium">
        <color rgb="FF00A44A"/>
      </right>
      <top style="thin">
        <color rgb="FF00A44A"/>
      </top>
      <bottom style="medium">
        <color theme="6" tint="-0.249977111117893"/>
      </bottom>
      <diagonal/>
    </border>
    <border>
      <left style="medium">
        <color rgb="FF00A44A"/>
      </left>
      <right style="medium">
        <color rgb="FF00A44A"/>
      </right>
      <top style="thin">
        <color rgb="FF00A44A"/>
      </top>
      <bottom style="medium">
        <color rgb="FF00B050"/>
      </bottom>
      <diagonal/>
    </border>
    <border>
      <left style="medium">
        <color rgb="FF00A44A"/>
      </left>
      <right style="medium">
        <color rgb="FF00A44A"/>
      </right>
      <top style="thin">
        <color rgb="FF00A44A"/>
      </top>
      <bottom style="medium">
        <color rgb="FF00A44A"/>
      </bottom>
      <diagonal/>
    </border>
    <border>
      <left style="medium">
        <color rgb="FF00A44A"/>
      </left>
      <right style="medium">
        <color rgb="FF00B050"/>
      </right>
      <top style="thin">
        <color rgb="FF00A44A"/>
      </top>
      <bottom style="medium">
        <color rgb="FF00A44A"/>
      </bottom>
      <diagonal/>
    </border>
    <border>
      <left style="medium">
        <color rgb="FF00B050"/>
      </left>
      <right style="thick">
        <color rgb="FF00B050"/>
      </right>
      <top/>
      <bottom style="medium">
        <color rgb="FF00A44A"/>
      </bottom>
      <diagonal/>
    </border>
    <border>
      <left style="medium">
        <color rgb="FF00B050"/>
      </left>
      <right style="dashed">
        <color rgb="FF00B050"/>
      </right>
      <top style="medium">
        <color rgb="FF00A44A"/>
      </top>
      <bottom style="medium">
        <color rgb="FF00A44A"/>
      </bottom>
      <diagonal/>
    </border>
    <border>
      <left style="medium">
        <color rgb="FF00B050"/>
      </left>
      <right style="medium">
        <color rgb="FF00B050"/>
      </right>
      <top style="medium">
        <color theme="6" tint="-0.249977111117893"/>
      </top>
      <bottom style="medium">
        <color rgb="FF00A44A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70C0"/>
      </top>
      <bottom style="thin">
        <color rgb="FF00B050"/>
      </bottom>
      <diagonal/>
    </border>
    <border>
      <left style="thick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thin">
        <color rgb="FF00B050"/>
      </top>
      <bottom style="medium">
        <color rgb="FF00B050"/>
      </bottom>
      <diagonal/>
    </border>
    <border>
      <left style="dashed">
        <color rgb="FF00B050"/>
      </left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 style="thick">
        <color rgb="FF00B050"/>
      </right>
      <top style="thin">
        <color rgb="FF00B050"/>
      </top>
      <bottom style="medium">
        <color rgb="FF00B050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8" fillId="0" borderId="0"/>
    <xf numFmtId="0" fontId="9" fillId="0" borderId="0"/>
  </cellStyleXfs>
  <cellXfs count="397">
    <xf numFmtId="0" fontId="0" fillId="0" borderId="0" xfId="0">
      <alignment vertical="center"/>
    </xf>
    <xf numFmtId="0" fontId="1" fillId="0" borderId="0" xfId="2" applyAlignment="1">
      <alignment shrinkToFit="1"/>
    </xf>
    <xf numFmtId="0" fontId="3" fillId="0" borderId="0" xfId="2" applyFont="1"/>
    <xf numFmtId="0" fontId="4" fillId="0" borderId="0" xfId="2" applyFont="1"/>
    <xf numFmtId="0" fontId="5" fillId="0" borderId="0" xfId="2" applyFont="1" applyAlignment="1">
      <alignment horizontal="center" shrinkToFit="1"/>
    </xf>
    <xf numFmtId="38" fontId="0" fillId="0" borderId="0" xfId="1" applyFont="1" applyFill="1" applyAlignment="1"/>
    <xf numFmtId="38" fontId="0" fillId="0" borderId="0" xfId="1" applyFont="1" applyFill="1" applyAlignment="1">
      <alignment shrinkToFit="1"/>
    </xf>
    <xf numFmtId="38" fontId="6" fillId="0" borderId="0" xfId="1" applyFont="1" applyFill="1" applyAlignment="1">
      <alignment shrinkToFit="1"/>
    </xf>
    <xf numFmtId="0" fontId="7" fillId="0" borderId="0" xfId="2" applyFont="1" applyAlignment="1">
      <alignment vertical="center" shrinkToFit="1"/>
    </xf>
    <xf numFmtId="0" fontId="8" fillId="0" borderId="0" xfId="3"/>
    <xf numFmtId="0" fontId="10" fillId="2" borderId="1" xfId="4" applyFont="1" applyFill="1" applyBorder="1" applyAlignment="1">
      <alignment horizontal="center"/>
    </xf>
    <xf numFmtId="0" fontId="10" fillId="2" borderId="2" xfId="4" applyFont="1" applyFill="1" applyBorder="1" applyAlignment="1">
      <alignment horizontal="center"/>
    </xf>
    <xf numFmtId="0" fontId="10" fillId="2" borderId="3" xfId="4" applyFont="1" applyFill="1" applyBorder="1" applyAlignment="1">
      <alignment horizontal="center"/>
    </xf>
    <xf numFmtId="0" fontId="1" fillId="0" borderId="0" xfId="2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12" fillId="0" borderId="0" xfId="2" applyFont="1" applyAlignment="1">
      <alignment horizontal="center" vertical="center" shrinkToFit="1"/>
    </xf>
    <xf numFmtId="0" fontId="1" fillId="0" borderId="0" xfId="2" applyAlignment="1">
      <alignment vertical="center" shrinkToFit="1"/>
    </xf>
    <xf numFmtId="38" fontId="0" fillId="0" borderId="0" xfId="1" applyFont="1" applyFill="1" applyAlignment="1">
      <alignment vertical="center"/>
    </xf>
    <xf numFmtId="38" fontId="0" fillId="0" borderId="0" xfId="1" applyFont="1" applyFill="1" applyAlignment="1">
      <alignment vertical="center" shrinkToFit="1"/>
    </xf>
    <xf numFmtId="38" fontId="6" fillId="0" borderId="0" xfId="1" applyFont="1" applyFill="1" applyAlignment="1">
      <alignment vertical="center" shrinkToFit="1"/>
    </xf>
    <xf numFmtId="0" fontId="8" fillId="0" borderId="0" xfId="4" applyFont="1"/>
    <xf numFmtId="0" fontId="13" fillId="0" borderId="0" xfId="4" applyFont="1" applyAlignment="1">
      <alignment horizontal="center"/>
    </xf>
    <xf numFmtId="0" fontId="15" fillId="0" borderId="0" xfId="4" applyFont="1"/>
    <xf numFmtId="0" fontId="16" fillId="0" borderId="0" xfId="4" applyFont="1"/>
    <xf numFmtId="0" fontId="12" fillId="0" borderId="0" xfId="4" applyFont="1" applyAlignment="1">
      <alignment horizontal="center"/>
    </xf>
    <xf numFmtId="38" fontId="8" fillId="0" borderId="0" xfId="1" applyFont="1" applyFill="1" applyAlignment="1"/>
    <xf numFmtId="38" fontId="17" fillId="0" borderId="0" xfId="1" applyFont="1" applyFill="1" applyAlignment="1"/>
    <xf numFmtId="0" fontId="15" fillId="0" borderId="0" xfId="4" applyFont="1" applyAlignment="1">
      <alignment vertical="center"/>
    </xf>
    <xf numFmtId="0" fontId="18" fillId="0" borderId="0" xfId="4" applyFont="1"/>
    <xf numFmtId="0" fontId="12" fillId="0" borderId="0" xfId="4" applyFont="1"/>
    <xf numFmtId="38" fontId="18" fillId="0" borderId="0" xfId="1" applyFont="1" applyFill="1" applyAlignment="1"/>
    <xf numFmtId="38" fontId="19" fillId="0" borderId="0" xfId="1" applyFont="1" applyFill="1" applyAlignment="1"/>
    <xf numFmtId="0" fontId="18" fillId="0" borderId="0" xfId="4" applyFont="1" applyAlignment="1">
      <alignment vertical="center"/>
    </xf>
    <xf numFmtId="0" fontId="20" fillId="0" borderId="0" xfId="2" applyFont="1"/>
    <xf numFmtId="0" fontId="21" fillId="0" borderId="0" xfId="4" applyFont="1"/>
    <xf numFmtId="0" fontId="22" fillId="0" borderId="0" xfId="4" applyFont="1" applyAlignment="1">
      <alignment horizontal="center"/>
    </xf>
    <xf numFmtId="0" fontId="9" fillId="0" borderId="0" xfId="4"/>
    <xf numFmtId="0" fontId="23" fillId="0" borderId="0" xfId="4" applyFont="1"/>
    <xf numFmtId="0" fontId="24" fillId="0" borderId="0" xfId="4" applyFont="1" applyAlignment="1">
      <alignment horizontal="center"/>
    </xf>
    <xf numFmtId="38" fontId="9" fillId="0" borderId="0" xfId="1" applyFont="1" applyFill="1" applyAlignment="1"/>
    <xf numFmtId="38" fontId="25" fillId="0" borderId="0" xfId="1" applyFont="1" applyFill="1" applyAlignment="1"/>
    <xf numFmtId="0" fontId="26" fillId="0" borderId="0" xfId="4" applyFont="1" applyAlignment="1">
      <alignment vertical="center"/>
    </xf>
    <xf numFmtId="0" fontId="12" fillId="0" borderId="0" xfId="2" applyFont="1"/>
    <xf numFmtId="0" fontId="26" fillId="0" borderId="0" xfId="4" applyFont="1"/>
    <xf numFmtId="0" fontId="27" fillId="0" borderId="0" xfId="4" applyFont="1"/>
    <xf numFmtId="0" fontId="28" fillId="0" borderId="0" xfId="4" applyFont="1"/>
    <xf numFmtId="0" fontId="30" fillId="0" borderId="0" xfId="4" applyFont="1"/>
    <xf numFmtId="0" fontId="12" fillId="0" borderId="0" xfId="3" applyFont="1"/>
    <xf numFmtId="0" fontId="9" fillId="0" borderId="0" xfId="4" applyAlignment="1">
      <alignment shrinkToFit="1"/>
    </xf>
    <xf numFmtId="38" fontId="9" fillId="0" borderId="0" xfId="1" applyFont="1" applyAlignment="1"/>
    <xf numFmtId="38" fontId="25" fillId="0" borderId="0" xfId="1" applyFont="1" applyAlignment="1"/>
    <xf numFmtId="0" fontId="26" fillId="0" borderId="0" xfId="4" applyFont="1" applyAlignment="1">
      <alignment shrinkToFit="1"/>
    </xf>
    <xf numFmtId="0" fontId="31" fillId="2" borderId="4" xfId="4" applyFont="1" applyFill="1" applyBorder="1" applyAlignment="1">
      <alignment horizontal="center"/>
    </xf>
    <xf numFmtId="0" fontId="31" fillId="2" borderId="5" xfId="4" applyFont="1" applyFill="1" applyBorder="1" applyAlignment="1">
      <alignment horizontal="center"/>
    </xf>
    <xf numFmtId="0" fontId="31" fillId="2" borderId="6" xfId="4" applyFont="1" applyFill="1" applyBorder="1" applyAlignment="1">
      <alignment horizontal="center"/>
    </xf>
    <xf numFmtId="0" fontId="12" fillId="0" borderId="0" xfId="3" applyFont="1" applyAlignment="1">
      <alignment horizontal="center" shrinkToFit="1"/>
    </xf>
    <xf numFmtId="0" fontId="8" fillId="0" borderId="0" xfId="3" applyAlignment="1">
      <alignment shrinkToFit="1"/>
    </xf>
    <xf numFmtId="38" fontId="1" fillId="0" borderId="0" xfId="1" applyFill="1" applyAlignment="1"/>
    <xf numFmtId="38" fontId="1" fillId="0" borderId="0" xfId="1" applyFill="1" applyAlignment="1">
      <alignment shrinkToFit="1"/>
    </xf>
    <xf numFmtId="14" fontId="7" fillId="0" borderId="0" xfId="2" applyNumberFormat="1" applyFont="1" applyAlignment="1">
      <alignment vertical="center" shrinkToFit="1"/>
    </xf>
    <xf numFmtId="0" fontId="32" fillId="0" borderId="0" xfId="4" applyFont="1" applyAlignment="1">
      <alignment horizontal="center" shrinkToFit="1"/>
    </xf>
    <xf numFmtId="0" fontId="33" fillId="0" borderId="0" xfId="4" applyFont="1" applyAlignment="1">
      <alignment horizontal="center"/>
    </xf>
    <xf numFmtId="0" fontId="34" fillId="0" borderId="0" xfId="4" applyFont="1" applyAlignment="1">
      <alignment horizontal="center"/>
    </xf>
    <xf numFmtId="0" fontId="15" fillId="0" borderId="0" xfId="3" applyFont="1" applyAlignment="1">
      <alignment vertical="center" shrinkToFit="1"/>
    </xf>
    <xf numFmtId="0" fontId="35" fillId="3" borderId="7" xfId="4" applyFont="1" applyFill="1" applyBorder="1" applyAlignment="1">
      <alignment horizontal="center" vertical="center" shrinkToFit="1"/>
    </xf>
    <xf numFmtId="0" fontId="35" fillId="3" borderId="8" xfId="4" applyFont="1" applyFill="1" applyBorder="1" applyAlignment="1">
      <alignment horizontal="center" vertical="center" shrinkToFit="1"/>
    </xf>
    <xf numFmtId="0" fontId="35" fillId="3" borderId="9" xfId="4" applyFont="1" applyFill="1" applyBorder="1" applyAlignment="1">
      <alignment horizontal="center" vertical="center"/>
    </xf>
    <xf numFmtId="0" fontId="35" fillId="3" borderId="10" xfId="4" applyFont="1" applyFill="1" applyBorder="1" applyAlignment="1">
      <alignment horizontal="center" vertical="center"/>
    </xf>
    <xf numFmtId="0" fontId="24" fillId="3" borderId="8" xfId="4" applyFont="1" applyFill="1" applyBorder="1" applyAlignment="1">
      <alignment horizontal="center" vertical="center" shrinkToFit="1"/>
    </xf>
    <xf numFmtId="38" fontId="35" fillId="3" borderId="8" xfId="1" applyFont="1" applyFill="1" applyBorder="1" applyAlignment="1">
      <alignment horizontal="center" vertical="center"/>
    </xf>
    <xf numFmtId="38" fontId="35" fillId="3" borderId="9" xfId="1" applyFont="1" applyFill="1" applyBorder="1" applyAlignment="1">
      <alignment horizontal="center" vertical="center" shrinkToFit="1"/>
    </xf>
    <xf numFmtId="38" fontId="36" fillId="3" borderId="9" xfId="1" applyFont="1" applyFill="1" applyBorder="1" applyAlignment="1">
      <alignment horizontal="center" vertical="center" shrinkToFit="1"/>
    </xf>
    <xf numFmtId="38" fontId="35" fillId="3" borderId="9" xfId="1" applyFont="1" applyFill="1" applyBorder="1" applyAlignment="1">
      <alignment horizontal="center" vertical="center"/>
    </xf>
    <xf numFmtId="0" fontId="35" fillId="3" borderId="11" xfId="4" applyFont="1" applyFill="1" applyBorder="1" applyAlignment="1">
      <alignment horizontal="center" vertical="center" shrinkToFit="1"/>
    </xf>
    <xf numFmtId="0" fontId="1" fillId="0" borderId="12" xfId="2" applyBorder="1" applyAlignment="1">
      <alignment shrinkToFit="1"/>
    </xf>
    <xf numFmtId="0" fontId="37" fillId="0" borderId="13" xfId="2" applyFont="1" applyBorder="1" applyAlignment="1">
      <alignment shrinkToFit="1"/>
    </xf>
    <xf numFmtId="0" fontId="3" fillId="0" borderId="14" xfId="2" applyFont="1" applyBorder="1"/>
    <xf numFmtId="0" fontId="4" fillId="0" borderId="15" xfId="2" applyFont="1" applyBorder="1"/>
    <xf numFmtId="0" fontId="5" fillId="0" borderId="16" xfId="2" applyFont="1" applyBorder="1" applyAlignment="1">
      <alignment horizontal="center" shrinkToFit="1"/>
    </xf>
    <xf numFmtId="0" fontId="1" fillId="0" borderId="17" xfId="2" applyBorder="1" applyAlignment="1">
      <alignment shrinkToFit="1"/>
    </xf>
    <xf numFmtId="0" fontId="1" fillId="0" borderId="13" xfId="2" applyBorder="1" applyAlignment="1">
      <alignment shrinkToFit="1"/>
    </xf>
    <xf numFmtId="38" fontId="0" fillId="0" borderId="13" xfId="1" applyFont="1" applyFill="1" applyBorder="1" applyAlignment="1"/>
    <xf numFmtId="38" fontId="0" fillId="0" borderId="13" xfId="1" applyFont="1" applyFill="1" applyBorder="1" applyAlignment="1">
      <alignment shrinkToFit="1"/>
    </xf>
    <xf numFmtId="38" fontId="6" fillId="0" borderId="13" xfId="1" applyFont="1" applyFill="1" applyBorder="1" applyAlignment="1">
      <alignment shrinkToFit="1"/>
    </xf>
    <xf numFmtId="38" fontId="0" fillId="0" borderId="17" xfId="1" applyFont="1" applyFill="1" applyBorder="1" applyAlignment="1"/>
    <xf numFmtId="0" fontId="7" fillId="4" borderId="18" xfId="2" applyFont="1" applyFill="1" applyBorder="1" applyAlignment="1">
      <alignment vertical="center" shrinkToFit="1"/>
    </xf>
    <xf numFmtId="0" fontId="1" fillId="0" borderId="19" xfId="2" applyBorder="1" applyAlignment="1">
      <alignment shrinkToFit="1"/>
    </xf>
    <xf numFmtId="0" fontId="1" fillId="0" borderId="20" xfId="2" applyBorder="1" applyAlignment="1">
      <alignment shrinkToFit="1"/>
    </xf>
    <xf numFmtId="0" fontId="3" fillId="0" borderId="21" xfId="2" applyFont="1" applyBorder="1"/>
    <xf numFmtId="0" fontId="4" fillId="0" borderId="22" xfId="2" applyFont="1" applyBorder="1"/>
    <xf numFmtId="0" fontId="5" fillId="0" borderId="23" xfId="2" applyFont="1" applyBorder="1" applyAlignment="1">
      <alignment horizontal="center" shrinkToFit="1"/>
    </xf>
    <xf numFmtId="0" fontId="1" fillId="0" borderId="24" xfId="2" applyBorder="1" applyAlignment="1">
      <alignment shrinkToFit="1"/>
    </xf>
    <xf numFmtId="38" fontId="0" fillId="0" borderId="25" xfId="1" applyFont="1" applyFill="1" applyBorder="1" applyAlignment="1"/>
    <xf numFmtId="38" fontId="0" fillId="0" borderId="25" xfId="1" applyFont="1" applyFill="1" applyBorder="1" applyAlignment="1">
      <alignment shrinkToFit="1"/>
    </xf>
    <xf numFmtId="38" fontId="6" fillId="0" borderId="25" xfId="1" applyFont="1" applyFill="1" applyBorder="1" applyAlignment="1">
      <alignment shrinkToFit="1"/>
    </xf>
    <xf numFmtId="38" fontId="0" fillId="0" borderId="24" xfId="1" applyFont="1" applyFill="1" applyBorder="1" applyAlignment="1"/>
    <xf numFmtId="0" fontId="26" fillId="4" borderId="26" xfId="2" applyFont="1" applyFill="1" applyBorder="1" applyAlignment="1">
      <alignment vertical="center" shrinkToFit="1"/>
    </xf>
    <xf numFmtId="0" fontId="1" fillId="0" borderId="27" xfId="2" applyBorder="1" applyAlignment="1">
      <alignment shrinkToFit="1"/>
    </xf>
    <xf numFmtId="0" fontId="3" fillId="0" borderId="28" xfId="2" applyFont="1" applyBorder="1"/>
    <xf numFmtId="0" fontId="4" fillId="0" borderId="29" xfId="2" applyFont="1" applyBorder="1"/>
    <xf numFmtId="0" fontId="5" fillId="0" borderId="25" xfId="2" applyFont="1" applyBorder="1" applyAlignment="1">
      <alignment horizontal="center" shrinkToFit="1"/>
    </xf>
    <xf numFmtId="38" fontId="0" fillId="0" borderId="30" xfId="1" applyFont="1" applyFill="1" applyBorder="1" applyAlignment="1"/>
    <xf numFmtId="0" fontId="1" fillId="0" borderId="31" xfId="2" applyBorder="1" applyAlignment="1">
      <alignment shrinkToFit="1"/>
    </xf>
    <xf numFmtId="0" fontId="1" fillId="0" borderId="32" xfId="2" applyBorder="1" applyAlignment="1">
      <alignment shrinkToFit="1"/>
    </xf>
    <xf numFmtId="0" fontId="26" fillId="4" borderId="33" xfId="2" applyFont="1" applyFill="1" applyBorder="1" applyAlignment="1">
      <alignment vertical="center" shrinkToFit="1"/>
    </xf>
    <xf numFmtId="0" fontId="1" fillId="0" borderId="34" xfId="2" applyBorder="1" applyAlignment="1">
      <alignment shrinkToFit="1"/>
    </xf>
    <xf numFmtId="0" fontId="38" fillId="0" borderId="28" xfId="2" applyFont="1" applyBorder="1"/>
    <xf numFmtId="0" fontId="26" fillId="4" borderId="35" xfId="2" applyFont="1" applyFill="1" applyBorder="1" applyAlignment="1">
      <alignment vertical="center" shrinkToFit="1"/>
    </xf>
    <xf numFmtId="38" fontId="0" fillId="0" borderId="20" xfId="1" applyFont="1" applyFill="1" applyBorder="1" applyAlignment="1"/>
    <xf numFmtId="0" fontId="26" fillId="4" borderId="36" xfId="2" applyFont="1" applyFill="1" applyBorder="1" applyAlignment="1">
      <alignment vertical="center" shrinkToFit="1"/>
    </xf>
    <xf numFmtId="0" fontId="1" fillId="0" borderId="25" xfId="2" applyBorder="1" applyAlignment="1">
      <alignment shrinkToFit="1"/>
    </xf>
    <xf numFmtId="0" fontId="1" fillId="0" borderId="37" xfId="2" applyBorder="1" applyAlignment="1">
      <alignment shrinkToFit="1"/>
    </xf>
    <xf numFmtId="38" fontId="0" fillId="0" borderId="37" xfId="1" applyFont="1" applyFill="1" applyBorder="1" applyAlignment="1">
      <alignment shrinkToFit="1"/>
    </xf>
    <xf numFmtId="38" fontId="6" fillId="0" borderId="38" xfId="1" applyFont="1" applyFill="1" applyBorder="1" applyAlignment="1">
      <alignment shrinkToFit="1"/>
    </xf>
    <xf numFmtId="38" fontId="0" fillId="0" borderId="38" xfId="1" applyFont="1" applyFill="1" applyBorder="1" applyAlignment="1"/>
    <xf numFmtId="0" fontId="38" fillId="0" borderId="39" xfId="2" applyFont="1" applyBorder="1"/>
    <xf numFmtId="0" fontId="4" fillId="0" borderId="40" xfId="2" applyFont="1" applyBorder="1"/>
    <xf numFmtId="0" fontId="5" fillId="0" borderId="17" xfId="2" applyFont="1" applyBorder="1" applyAlignment="1">
      <alignment horizontal="center" shrinkToFit="1"/>
    </xf>
    <xf numFmtId="38" fontId="0" fillId="0" borderId="41" xfId="1" applyFont="1" applyFill="1" applyBorder="1" applyAlignment="1"/>
    <xf numFmtId="38" fontId="0" fillId="0" borderId="20" xfId="1" applyFont="1" applyFill="1" applyBorder="1" applyAlignment="1">
      <alignment shrinkToFit="1"/>
    </xf>
    <xf numFmtId="0" fontId="1" fillId="0" borderId="42" xfId="2" applyBorder="1" applyAlignment="1">
      <alignment shrinkToFit="1"/>
    </xf>
    <xf numFmtId="0" fontId="1" fillId="0" borderId="30" xfId="2" applyBorder="1" applyAlignment="1">
      <alignment shrinkToFit="1"/>
    </xf>
    <xf numFmtId="0" fontId="38" fillId="0" borderId="43" xfId="2" applyFont="1" applyBorder="1"/>
    <xf numFmtId="0" fontId="4" fillId="0" borderId="44" xfId="2" applyFont="1" applyBorder="1"/>
    <xf numFmtId="0" fontId="5" fillId="0" borderId="30" xfId="2" applyFont="1" applyBorder="1" applyAlignment="1">
      <alignment horizontal="center" shrinkToFit="1"/>
    </xf>
    <xf numFmtId="38" fontId="0" fillId="0" borderId="30" xfId="1" applyFont="1" applyFill="1" applyBorder="1" applyAlignment="1">
      <alignment shrinkToFit="1"/>
    </xf>
    <xf numFmtId="38" fontId="6" fillId="0" borderId="30" xfId="1" applyFont="1" applyFill="1" applyBorder="1" applyAlignment="1">
      <alignment shrinkToFit="1"/>
    </xf>
    <xf numFmtId="0" fontId="26" fillId="4" borderId="45" xfId="2" applyFont="1" applyFill="1" applyBorder="1" applyAlignment="1">
      <alignment vertical="center" shrinkToFit="1"/>
    </xf>
    <xf numFmtId="0" fontId="3" fillId="0" borderId="43" xfId="2" applyFont="1" applyBorder="1"/>
    <xf numFmtId="0" fontId="3" fillId="0" borderId="46" xfId="2" applyFont="1" applyBorder="1"/>
    <xf numFmtId="0" fontId="5" fillId="0" borderId="20" xfId="2" applyFont="1" applyBorder="1" applyAlignment="1">
      <alignment horizontal="center" shrinkToFit="1"/>
    </xf>
    <xf numFmtId="0" fontId="26" fillId="4" borderId="47" xfId="2" applyFont="1" applyFill="1" applyBorder="1" applyAlignment="1">
      <alignment vertical="center" shrinkToFit="1"/>
    </xf>
    <xf numFmtId="0" fontId="1" fillId="0" borderId="48" xfId="2" applyBorder="1" applyAlignment="1">
      <alignment shrinkToFit="1"/>
    </xf>
    <xf numFmtId="0" fontId="1" fillId="0" borderId="38" xfId="2" applyBorder="1" applyAlignment="1">
      <alignment shrinkToFit="1"/>
    </xf>
    <xf numFmtId="0" fontId="4" fillId="0" borderId="49" xfId="2" applyFont="1" applyBorder="1"/>
    <xf numFmtId="0" fontId="26" fillId="4" borderId="50" xfId="2" applyFont="1" applyFill="1" applyBorder="1" applyAlignment="1">
      <alignment vertical="center" shrinkToFit="1"/>
    </xf>
    <xf numFmtId="0" fontId="1" fillId="0" borderId="41" xfId="2" applyBorder="1" applyAlignment="1">
      <alignment shrinkToFit="1"/>
    </xf>
    <xf numFmtId="0" fontId="4" fillId="0" borderId="51" xfId="2" applyFont="1" applyBorder="1"/>
    <xf numFmtId="0" fontId="5" fillId="0" borderId="41" xfId="2" applyFont="1" applyBorder="1" applyAlignment="1">
      <alignment horizontal="center" shrinkToFit="1"/>
    </xf>
    <xf numFmtId="0" fontId="4" fillId="0" borderId="52" xfId="2" applyFont="1" applyBorder="1"/>
    <xf numFmtId="0" fontId="5" fillId="0" borderId="38" xfId="2" applyFont="1" applyBorder="1" applyAlignment="1">
      <alignment horizontal="center" shrinkToFit="1"/>
    </xf>
    <xf numFmtId="0" fontId="26" fillId="4" borderId="53" xfId="2" applyFont="1" applyFill="1" applyBorder="1" applyAlignment="1">
      <alignment vertical="center" shrinkToFit="1"/>
    </xf>
    <xf numFmtId="0" fontId="1" fillId="0" borderId="54" xfId="2" applyBorder="1" applyAlignment="1">
      <alignment shrinkToFit="1"/>
    </xf>
    <xf numFmtId="0" fontId="4" fillId="0" borderId="55" xfId="2" applyFont="1" applyBorder="1"/>
    <xf numFmtId="0" fontId="5" fillId="0" borderId="56" xfId="2" applyFont="1" applyBorder="1" applyAlignment="1">
      <alignment horizontal="center" shrinkToFit="1"/>
    </xf>
    <xf numFmtId="0" fontId="1" fillId="0" borderId="56" xfId="2" applyBorder="1" applyAlignment="1">
      <alignment shrinkToFit="1"/>
    </xf>
    <xf numFmtId="38" fontId="0" fillId="0" borderId="17" xfId="1" applyFont="1" applyFill="1" applyBorder="1" applyAlignment="1">
      <alignment shrinkToFit="1"/>
    </xf>
    <xf numFmtId="38" fontId="6" fillId="0" borderId="17" xfId="1" applyFont="1" applyFill="1" applyBorder="1" applyAlignment="1">
      <alignment shrinkToFit="1"/>
    </xf>
    <xf numFmtId="0" fontId="26" fillId="4" borderId="57" xfId="2" applyFont="1" applyFill="1" applyBorder="1" applyAlignment="1">
      <alignment vertical="center" shrinkToFit="1"/>
    </xf>
    <xf numFmtId="0" fontId="1" fillId="0" borderId="58" xfId="2" applyBorder="1" applyAlignment="1">
      <alignment shrinkToFit="1"/>
    </xf>
    <xf numFmtId="0" fontId="1" fillId="0" borderId="59" xfId="2" applyBorder="1" applyAlignment="1">
      <alignment shrinkToFit="1"/>
    </xf>
    <xf numFmtId="0" fontId="3" fillId="0" borderId="60" xfId="2" applyFont="1" applyBorder="1"/>
    <xf numFmtId="0" fontId="4" fillId="0" borderId="61" xfId="2" applyFont="1" applyBorder="1"/>
    <xf numFmtId="38" fontId="0" fillId="0" borderId="59" xfId="1" applyFont="1" applyFill="1" applyBorder="1" applyAlignment="1"/>
    <xf numFmtId="38" fontId="0" fillId="0" borderId="59" xfId="1" applyFont="1" applyFill="1" applyBorder="1" applyAlignment="1">
      <alignment shrinkToFit="1"/>
    </xf>
    <xf numFmtId="38" fontId="6" fillId="0" borderId="59" xfId="1" applyFont="1" applyFill="1" applyBorder="1" applyAlignment="1">
      <alignment shrinkToFit="1"/>
    </xf>
    <xf numFmtId="0" fontId="38" fillId="0" borderId="62" xfId="2" applyFont="1" applyBorder="1"/>
    <xf numFmtId="38" fontId="0" fillId="0" borderId="27" xfId="1" applyFont="1" applyFill="1" applyBorder="1" applyAlignment="1"/>
    <xf numFmtId="38" fontId="0" fillId="0" borderId="39" xfId="1" applyFont="1" applyFill="1" applyBorder="1" applyAlignment="1"/>
    <xf numFmtId="0" fontId="1" fillId="0" borderId="63" xfId="2" applyBorder="1" applyAlignment="1">
      <alignment shrinkToFit="1"/>
    </xf>
    <xf numFmtId="0" fontId="38" fillId="0" borderId="64" xfId="2" applyFont="1" applyBorder="1"/>
    <xf numFmtId="38" fontId="0" fillId="0" borderId="32" xfId="1" applyFont="1" applyFill="1" applyBorder="1" applyAlignment="1"/>
    <xf numFmtId="0" fontId="1" fillId="0" borderId="65" xfId="2" applyBorder="1" applyAlignment="1">
      <alignment shrinkToFit="1"/>
    </xf>
    <xf numFmtId="0" fontId="3" fillId="0" borderId="66" xfId="2" applyFont="1" applyBorder="1"/>
    <xf numFmtId="0" fontId="4" fillId="0" borderId="67" xfId="2" applyFont="1" applyBorder="1"/>
    <xf numFmtId="0" fontId="5" fillId="0" borderId="68" xfId="2" applyFont="1" applyBorder="1" applyAlignment="1">
      <alignment horizontal="center" shrinkToFit="1"/>
    </xf>
    <xf numFmtId="38" fontId="0" fillId="0" borderId="69" xfId="1" applyFont="1" applyFill="1" applyBorder="1" applyAlignment="1"/>
    <xf numFmtId="38" fontId="0" fillId="0" borderId="70" xfId="1" applyFont="1" applyFill="1" applyBorder="1" applyAlignment="1"/>
    <xf numFmtId="0" fontId="26" fillId="4" borderId="71" xfId="2" applyFont="1" applyFill="1" applyBorder="1" applyAlignment="1">
      <alignment vertical="center" shrinkToFit="1"/>
    </xf>
    <xf numFmtId="0" fontId="3" fillId="0" borderId="39" xfId="2" applyFont="1" applyBorder="1"/>
    <xf numFmtId="0" fontId="3" fillId="0" borderId="62" xfId="2" applyFont="1" applyBorder="1"/>
    <xf numFmtId="38" fontId="0" fillId="0" borderId="62" xfId="1" applyFont="1" applyFill="1" applyBorder="1" applyAlignment="1"/>
    <xf numFmtId="0" fontId="1" fillId="0" borderId="72" xfId="2" applyBorder="1" applyAlignment="1">
      <alignment shrinkToFit="1"/>
    </xf>
    <xf numFmtId="0" fontId="1" fillId="0" borderId="73" xfId="2" applyBorder="1" applyAlignment="1">
      <alignment shrinkToFit="1"/>
    </xf>
    <xf numFmtId="0" fontId="3" fillId="0" borderId="74" xfId="2" applyFont="1" applyBorder="1"/>
    <xf numFmtId="0" fontId="4" fillId="0" borderId="75" xfId="2" applyFont="1" applyBorder="1"/>
    <xf numFmtId="0" fontId="5" fillId="0" borderId="73" xfId="2" applyFont="1" applyBorder="1" applyAlignment="1">
      <alignment horizontal="center" shrinkToFit="1"/>
    </xf>
    <xf numFmtId="38" fontId="0" fillId="0" borderId="73" xfId="1" applyFont="1" applyFill="1" applyBorder="1" applyAlignment="1"/>
    <xf numFmtId="38" fontId="0" fillId="0" borderId="73" xfId="1" applyFont="1" applyFill="1" applyBorder="1" applyAlignment="1">
      <alignment shrinkToFit="1"/>
    </xf>
    <xf numFmtId="38" fontId="6" fillId="0" borderId="73" xfId="1" applyFont="1" applyFill="1" applyBorder="1" applyAlignment="1">
      <alignment shrinkToFit="1"/>
    </xf>
    <xf numFmtId="0" fontId="7" fillId="4" borderId="76" xfId="2" applyFont="1" applyFill="1" applyBorder="1" applyAlignment="1">
      <alignment vertical="center" shrinkToFit="1"/>
    </xf>
    <xf numFmtId="38" fontId="0" fillId="0" borderId="0" xfId="1" applyFont="1" applyFill="1" applyBorder="1" applyAlignment="1"/>
    <xf numFmtId="0" fontId="32" fillId="2" borderId="5" xfId="4" applyFont="1" applyFill="1" applyBorder="1" applyAlignment="1">
      <alignment horizontal="center"/>
    </xf>
    <xf numFmtId="0" fontId="32" fillId="2" borderId="6" xfId="4" applyFont="1" applyFill="1" applyBorder="1" applyAlignment="1">
      <alignment horizontal="center"/>
    </xf>
    <xf numFmtId="0" fontId="39" fillId="0" borderId="0" xfId="2" applyFont="1" applyAlignment="1">
      <alignment shrinkToFit="1"/>
    </xf>
    <xf numFmtId="0" fontId="40" fillId="0" borderId="0" xfId="2" applyFont="1" applyAlignment="1">
      <alignment vertical="center"/>
    </xf>
    <xf numFmtId="0" fontId="41" fillId="0" borderId="0" xfId="2" applyFont="1" applyAlignment="1">
      <alignment vertical="center"/>
    </xf>
    <xf numFmtId="0" fontId="42" fillId="0" borderId="0" xfId="2" applyFont="1" applyAlignment="1">
      <alignment horizontal="center" vertical="center" shrinkToFit="1"/>
    </xf>
    <xf numFmtId="0" fontId="39" fillId="0" borderId="0" xfId="2" applyFont="1" applyAlignment="1">
      <alignment vertical="center" shrinkToFit="1"/>
    </xf>
    <xf numFmtId="38" fontId="39" fillId="0" borderId="0" xfId="1" applyFont="1" applyFill="1" applyAlignment="1" applyProtection="1">
      <alignment vertical="center"/>
    </xf>
    <xf numFmtId="38" fontId="39" fillId="0" borderId="0" xfId="1" applyFont="1" applyFill="1" applyAlignment="1" applyProtection="1">
      <alignment vertical="center" shrinkToFit="1"/>
    </xf>
    <xf numFmtId="38" fontId="43" fillId="0" borderId="0" xfId="1" applyFont="1" applyFill="1" applyAlignment="1" applyProtection="1">
      <alignment vertical="center" shrinkToFit="1"/>
    </xf>
    <xf numFmtId="0" fontId="44" fillId="0" borderId="0" xfId="2" applyFont="1" applyAlignment="1">
      <alignment vertical="center" shrinkToFit="1"/>
    </xf>
    <xf numFmtId="0" fontId="1" fillId="0" borderId="77" xfId="2" applyBorder="1" applyAlignment="1">
      <alignment shrinkToFit="1"/>
    </xf>
    <xf numFmtId="0" fontId="35" fillId="4" borderId="78" xfId="4" applyFont="1" applyFill="1" applyBorder="1"/>
    <xf numFmtId="0" fontId="45" fillId="4" borderId="79" xfId="4" applyFont="1" applyFill="1" applyBorder="1"/>
    <xf numFmtId="0" fontId="46" fillId="4" borderId="77" xfId="4" applyFont="1" applyFill="1" applyBorder="1" applyAlignment="1">
      <alignment shrinkToFit="1"/>
    </xf>
    <xf numFmtId="0" fontId="45" fillId="4" borderId="20" xfId="4" applyFont="1" applyFill="1" applyBorder="1" applyAlignment="1">
      <alignment shrinkToFit="1"/>
    </xf>
    <xf numFmtId="0" fontId="45" fillId="4" borderId="77" xfId="4" applyFont="1" applyFill="1" applyBorder="1" applyAlignment="1">
      <alignment shrinkToFit="1"/>
    </xf>
    <xf numFmtId="38" fontId="45" fillId="4" borderId="77" xfId="1" applyFont="1" applyFill="1" applyBorder="1" applyAlignment="1"/>
    <xf numFmtId="38" fontId="45" fillId="4" borderId="39" xfId="1" applyFont="1" applyFill="1" applyBorder="1" applyAlignment="1">
      <alignment shrinkToFit="1"/>
    </xf>
    <xf numFmtId="38" fontId="47" fillId="4" borderId="80" xfId="1" applyFont="1" applyFill="1" applyBorder="1" applyAlignment="1">
      <alignment shrinkToFit="1"/>
    </xf>
    <xf numFmtId="38" fontId="45" fillId="4" borderId="81" xfId="1" applyFont="1" applyFill="1" applyBorder="1" applyAlignment="1"/>
    <xf numFmtId="0" fontId="45" fillId="4" borderId="82" xfId="4" applyFont="1" applyFill="1" applyBorder="1" applyAlignment="1">
      <alignment shrinkToFit="1"/>
    </xf>
    <xf numFmtId="0" fontId="1" fillId="0" borderId="83" xfId="2" applyBorder="1" applyAlignment="1">
      <alignment shrinkToFit="1"/>
    </xf>
    <xf numFmtId="0" fontId="1" fillId="0" borderId="84" xfId="2" applyBorder="1" applyAlignment="1">
      <alignment shrinkToFit="1"/>
    </xf>
    <xf numFmtId="0" fontId="35" fillId="4" borderId="85" xfId="4" applyFont="1" applyFill="1" applyBorder="1"/>
    <xf numFmtId="0" fontId="35" fillId="4" borderId="86" xfId="4" applyFont="1" applyFill="1" applyBorder="1" applyAlignment="1">
      <alignment horizontal="center" vertical="center"/>
    </xf>
    <xf numFmtId="0" fontId="24" fillId="4" borderId="27" xfId="4" applyFont="1" applyFill="1" applyBorder="1" applyAlignment="1">
      <alignment horizontal="center" vertical="center" shrinkToFit="1"/>
    </xf>
    <xf numFmtId="0" fontId="45" fillId="4" borderId="41" xfId="4" applyFont="1" applyFill="1" applyBorder="1" applyAlignment="1">
      <alignment vertical="center" shrinkToFit="1"/>
    </xf>
    <xf numFmtId="0" fontId="45" fillId="4" borderId="41" xfId="4" applyFont="1" applyFill="1" applyBorder="1" applyAlignment="1">
      <alignment shrinkToFit="1"/>
    </xf>
    <xf numFmtId="38" fontId="45" fillId="4" borderId="41" xfId="1" applyFont="1" applyFill="1" applyBorder="1" applyAlignment="1"/>
    <xf numFmtId="38" fontId="45" fillId="4" borderId="41" xfId="1" applyFont="1" applyFill="1" applyBorder="1" applyAlignment="1">
      <alignment shrinkToFit="1"/>
    </xf>
    <xf numFmtId="38" fontId="36" fillId="4" borderId="39" xfId="1" applyFont="1" applyFill="1" applyBorder="1" applyAlignment="1">
      <alignment horizontal="center" vertical="center" shrinkToFit="1"/>
    </xf>
    <xf numFmtId="38" fontId="45" fillId="4" borderId="27" xfId="1" applyFont="1" applyFill="1" applyBorder="1" applyAlignment="1"/>
    <xf numFmtId="38" fontId="45" fillId="4" borderId="32" xfId="1" applyFont="1" applyFill="1" applyBorder="1" applyAlignment="1">
      <alignment shrinkToFit="1"/>
    </xf>
    <xf numFmtId="0" fontId="35" fillId="4" borderId="33" xfId="4" applyFont="1" applyFill="1" applyBorder="1" applyAlignment="1">
      <alignment horizontal="center" vertical="center" shrinkToFit="1"/>
    </xf>
    <xf numFmtId="0" fontId="1" fillId="0" borderId="87" xfId="2" applyBorder="1" applyAlignment="1">
      <alignment shrinkToFit="1"/>
    </xf>
    <xf numFmtId="0" fontId="1" fillId="0" borderId="88" xfId="2" applyBorder="1" applyAlignment="1">
      <alignment shrinkToFit="1"/>
    </xf>
    <xf numFmtId="0" fontId="45" fillId="4" borderId="34" xfId="4" applyFont="1" applyFill="1" applyBorder="1" applyAlignment="1">
      <alignment shrinkToFit="1"/>
    </xf>
    <xf numFmtId="0" fontId="35" fillId="4" borderId="86" xfId="4" applyFont="1" applyFill="1" applyBorder="1" applyAlignment="1">
      <alignment horizontal="center"/>
    </xf>
    <xf numFmtId="0" fontId="24" fillId="4" borderId="27" xfId="4" applyFont="1" applyFill="1" applyBorder="1" applyAlignment="1">
      <alignment horizontal="center" shrinkToFit="1"/>
    </xf>
    <xf numFmtId="0" fontId="45" fillId="4" borderId="41" xfId="4" applyFont="1" applyFill="1" applyBorder="1" applyAlignment="1">
      <alignment horizontal="center" shrinkToFit="1"/>
    </xf>
    <xf numFmtId="38" fontId="35" fillId="4" borderId="41" xfId="1" applyFont="1" applyFill="1" applyBorder="1" applyAlignment="1">
      <alignment horizontal="center"/>
    </xf>
    <xf numFmtId="38" fontId="35" fillId="4" borderId="41" xfId="1" applyFont="1" applyFill="1" applyBorder="1" applyAlignment="1">
      <alignment horizontal="center" shrinkToFit="1"/>
    </xf>
    <xf numFmtId="38" fontId="36" fillId="4" borderId="39" xfId="1" applyFont="1" applyFill="1" applyBorder="1" applyAlignment="1">
      <alignment horizontal="center" shrinkToFit="1"/>
    </xf>
    <xf numFmtId="38" fontId="35" fillId="4" borderId="27" xfId="1" applyFont="1" applyFill="1" applyBorder="1" applyAlignment="1">
      <alignment horizontal="center"/>
    </xf>
    <xf numFmtId="38" fontId="35" fillId="4" borderId="32" xfId="1" applyFont="1" applyFill="1" applyBorder="1" applyAlignment="1">
      <alignment horizontal="center" shrinkToFit="1"/>
    </xf>
    <xf numFmtId="0" fontId="35" fillId="4" borderId="33" xfId="4" applyFont="1" applyFill="1" applyBorder="1" applyAlignment="1">
      <alignment horizontal="center" shrinkToFit="1"/>
    </xf>
    <xf numFmtId="0" fontId="45" fillId="4" borderId="19" xfId="4" applyFont="1" applyFill="1" applyBorder="1" applyAlignment="1">
      <alignment shrinkToFit="1"/>
    </xf>
    <xf numFmtId="0" fontId="24" fillId="4" borderId="85" xfId="4" applyFont="1" applyFill="1" applyBorder="1"/>
    <xf numFmtId="0" fontId="24" fillId="4" borderId="86" xfId="4" applyFont="1" applyFill="1" applyBorder="1" applyAlignment="1">
      <alignment horizontal="center"/>
    </xf>
    <xf numFmtId="38" fontId="47" fillId="4" borderId="41" xfId="1" applyFont="1" applyFill="1" applyBorder="1" applyAlignment="1">
      <alignment shrinkToFit="1"/>
    </xf>
    <xf numFmtId="0" fontId="45" fillId="4" borderId="33" xfId="4" applyFont="1" applyFill="1" applyBorder="1" applyAlignment="1">
      <alignment shrinkToFit="1"/>
    </xf>
    <xf numFmtId="0" fontId="45" fillId="4" borderId="89" xfId="4" applyFont="1" applyFill="1" applyBorder="1" applyAlignment="1">
      <alignment shrinkToFit="1"/>
    </xf>
    <xf numFmtId="0" fontId="45" fillId="4" borderId="32" xfId="4" applyFont="1" applyFill="1" applyBorder="1" applyAlignment="1">
      <alignment shrinkToFit="1"/>
    </xf>
    <xf numFmtId="38" fontId="45" fillId="4" borderId="20" xfId="1" applyFont="1" applyFill="1" applyBorder="1" applyAlignment="1"/>
    <xf numFmtId="0" fontId="45" fillId="4" borderId="35" xfId="4" applyFont="1" applyFill="1" applyBorder="1" applyAlignment="1">
      <alignment shrinkToFit="1"/>
    </xf>
    <xf numFmtId="0" fontId="35" fillId="4" borderId="90" xfId="4" applyFont="1" applyFill="1" applyBorder="1"/>
    <xf numFmtId="0" fontId="35" fillId="4" borderId="91" xfId="4" applyFont="1" applyFill="1" applyBorder="1" applyAlignment="1">
      <alignment horizontal="center"/>
    </xf>
    <xf numFmtId="0" fontId="24" fillId="4" borderId="41" xfId="4" applyFont="1" applyFill="1" applyBorder="1" applyAlignment="1">
      <alignment horizontal="center" shrinkToFit="1"/>
    </xf>
    <xf numFmtId="0" fontId="45" fillId="4" borderId="38" xfId="4" applyFont="1" applyFill="1" applyBorder="1" applyAlignment="1">
      <alignment horizontal="center" shrinkToFit="1"/>
    </xf>
    <xf numFmtId="0" fontId="45" fillId="4" borderId="38" xfId="4" applyFont="1" applyFill="1" applyBorder="1" applyAlignment="1">
      <alignment shrinkToFit="1"/>
    </xf>
    <xf numFmtId="38" fontId="45" fillId="4" borderId="38" xfId="1" applyFont="1" applyFill="1" applyBorder="1" applyAlignment="1"/>
    <xf numFmtId="0" fontId="1" fillId="0" borderId="92" xfId="2" applyBorder="1" applyAlignment="1">
      <alignment shrinkToFit="1"/>
    </xf>
    <xf numFmtId="0" fontId="35" fillId="4" borderId="93" xfId="4" applyFont="1" applyFill="1" applyBorder="1"/>
    <xf numFmtId="0" fontId="35" fillId="4" borderId="94" xfId="4" applyFont="1" applyFill="1" applyBorder="1" applyAlignment="1">
      <alignment horizontal="center"/>
    </xf>
    <xf numFmtId="0" fontId="24" fillId="4" borderId="32" xfId="4" applyFont="1" applyFill="1" applyBorder="1" applyAlignment="1">
      <alignment horizontal="center" shrinkToFit="1"/>
    </xf>
    <xf numFmtId="38" fontId="45" fillId="4" borderId="17" xfId="1" applyFont="1" applyFill="1" applyBorder="1" applyAlignment="1"/>
    <xf numFmtId="38" fontId="45" fillId="4" borderId="20" xfId="1" applyFont="1" applyFill="1" applyBorder="1" applyAlignment="1">
      <alignment shrinkToFit="1"/>
    </xf>
    <xf numFmtId="38" fontId="47" fillId="4" borderId="32" xfId="1" applyFont="1" applyFill="1" applyBorder="1" applyAlignment="1">
      <alignment shrinkToFit="1"/>
    </xf>
    <xf numFmtId="0" fontId="35" fillId="4" borderId="95" xfId="4" applyFont="1" applyFill="1" applyBorder="1" applyAlignment="1">
      <alignment horizontal="center" shrinkToFit="1"/>
    </xf>
    <xf numFmtId="0" fontId="45" fillId="4" borderId="96" xfId="4" applyFont="1" applyFill="1" applyBorder="1" applyAlignment="1">
      <alignment shrinkToFit="1"/>
    </xf>
    <xf numFmtId="0" fontId="35" fillId="4" borderId="97" xfId="4" applyFont="1" applyFill="1" applyBorder="1" applyAlignment="1">
      <alignment horizontal="center" shrinkToFit="1"/>
    </xf>
    <xf numFmtId="0" fontId="35" fillId="4" borderId="98" xfId="4" applyFont="1" applyFill="1" applyBorder="1" applyAlignment="1">
      <alignment horizontal="center"/>
    </xf>
    <xf numFmtId="0" fontId="35" fillId="4" borderId="99" xfId="4" applyFont="1" applyFill="1" applyBorder="1" applyAlignment="1">
      <alignment horizontal="center"/>
    </xf>
    <xf numFmtId="0" fontId="24" fillId="4" borderId="100" xfId="4" applyFont="1" applyFill="1" applyBorder="1" applyAlignment="1">
      <alignment horizontal="center" shrinkToFit="1"/>
    </xf>
    <xf numFmtId="0" fontId="35" fillId="4" borderId="100" xfId="4" applyFont="1" applyFill="1" applyBorder="1" applyAlignment="1">
      <alignment horizontal="center" shrinkToFit="1"/>
    </xf>
    <xf numFmtId="38" fontId="45" fillId="4" borderId="97" xfId="1" applyFont="1" applyFill="1" applyBorder="1" applyAlignment="1"/>
    <xf numFmtId="38" fontId="35" fillId="4" borderId="97" xfId="1" applyFont="1" applyFill="1" applyBorder="1" applyAlignment="1">
      <alignment horizontal="center" shrinkToFit="1"/>
    </xf>
    <xf numFmtId="38" fontId="36" fillId="4" borderId="100" xfId="1" applyFont="1" applyFill="1" applyBorder="1" applyAlignment="1">
      <alignment horizontal="center" shrinkToFit="1"/>
    </xf>
    <xf numFmtId="38" fontId="35" fillId="4" borderId="100" xfId="1" applyFont="1" applyFill="1" applyBorder="1" applyAlignment="1">
      <alignment horizontal="center"/>
    </xf>
    <xf numFmtId="38" fontId="35" fillId="4" borderId="100" xfId="1" applyFont="1" applyFill="1" applyBorder="1" applyAlignment="1">
      <alignment horizontal="center" shrinkToFit="1"/>
    </xf>
    <xf numFmtId="0" fontId="35" fillId="4" borderId="101" xfId="4" applyFont="1" applyFill="1" applyBorder="1" applyAlignment="1">
      <alignment horizontal="center" shrinkToFit="1"/>
    </xf>
    <xf numFmtId="0" fontId="1" fillId="0" borderId="102" xfId="2" applyBorder="1" applyAlignment="1">
      <alignment shrinkToFit="1"/>
    </xf>
    <xf numFmtId="0" fontId="1" fillId="0" borderId="69" xfId="2" applyBorder="1" applyAlignment="1">
      <alignment shrinkToFit="1"/>
    </xf>
    <xf numFmtId="38" fontId="0" fillId="0" borderId="69" xfId="1" applyFont="1" applyFill="1" applyBorder="1" applyAlignment="1">
      <alignment shrinkToFit="1"/>
    </xf>
    <xf numFmtId="38" fontId="6" fillId="0" borderId="27" xfId="1" applyFont="1" applyFill="1" applyBorder="1" applyAlignment="1">
      <alignment shrinkToFit="1"/>
    </xf>
    <xf numFmtId="0" fontId="48" fillId="0" borderId="47" xfId="2" applyFont="1" applyBorder="1" applyAlignment="1">
      <alignment vertical="center" shrinkToFit="1"/>
    </xf>
    <xf numFmtId="38" fontId="0" fillId="0" borderId="41" xfId="1" applyFont="1" applyFill="1" applyBorder="1" applyAlignment="1">
      <alignment shrinkToFit="1"/>
    </xf>
    <xf numFmtId="38" fontId="6" fillId="0" borderId="32" xfId="1" applyFont="1" applyFill="1" applyBorder="1" applyAlignment="1">
      <alignment shrinkToFit="1"/>
    </xf>
    <xf numFmtId="0" fontId="1" fillId="0" borderId="103" xfId="2" applyBorder="1" applyAlignment="1">
      <alignment shrinkToFit="1"/>
    </xf>
    <xf numFmtId="0" fontId="3" fillId="0" borderId="64" xfId="2" applyFont="1" applyBorder="1"/>
    <xf numFmtId="0" fontId="4" fillId="0" borderId="104" xfId="2" applyFont="1" applyBorder="1"/>
    <xf numFmtId="38" fontId="0" fillId="0" borderId="56" xfId="1" applyFont="1" applyFill="1" applyBorder="1" applyAlignment="1"/>
    <xf numFmtId="38" fontId="0" fillId="0" borderId="32" xfId="1" applyFont="1" applyFill="1" applyBorder="1" applyAlignment="1">
      <alignment shrinkToFit="1"/>
    </xf>
    <xf numFmtId="38" fontId="0" fillId="0" borderId="92" xfId="1" applyFont="1" applyFill="1" applyBorder="1" applyAlignment="1"/>
    <xf numFmtId="0" fontId="48" fillId="4" borderId="57" xfId="2" applyFont="1" applyFill="1" applyBorder="1" applyAlignment="1">
      <alignment vertical="center" shrinkToFit="1"/>
    </xf>
    <xf numFmtId="0" fontId="1" fillId="0" borderId="105" xfId="2" applyBorder="1" applyAlignment="1">
      <alignment shrinkToFit="1"/>
    </xf>
    <xf numFmtId="0" fontId="1" fillId="0" borderId="100" xfId="2" applyBorder="1" applyAlignment="1">
      <alignment shrinkToFit="1"/>
    </xf>
    <xf numFmtId="0" fontId="3" fillId="0" borderId="106" xfId="2" applyFont="1" applyBorder="1"/>
    <xf numFmtId="0" fontId="4" fillId="0" borderId="107" xfId="2" applyFont="1" applyBorder="1"/>
    <xf numFmtId="0" fontId="5" fillId="0" borderId="97" xfId="2" applyFont="1" applyBorder="1" applyAlignment="1">
      <alignment horizontal="center" shrinkToFit="1"/>
    </xf>
    <xf numFmtId="0" fontId="1" fillId="0" borderId="97" xfId="2" applyBorder="1" applyAlignment="1">
      <alignment shrinkToFit="1"/>
    </xf>
    <xf numFmtId="38" fontId="0" fillId="0" borderId="100" xfId="1" applyFont="1" applyFill="1" applyBorder="1" applyAlignment="1"/>
    <xf numFmtId="38" fontId="0" fillId="0" borderId="97" xfId="1" applyFont="1" applyFill="1" applyBorder="1" applyAlignment="1">
      <alignment shrinkToFit="1"/>
    </xf>
    <xf numFmtId="38" fontId="6" fillId="0" borderId="97" xfId="1" applyFont="1" applyFill="1" applyBorder="1" applyAlignment="1">
      <alignment shrinkToFit="1"/>
    </xf>
    <xf numFmtId="0" fontId="48" fillId="4" borderId="35" xfId="2" applyFont="1" applyFill="1" applyBorder="1" applyAlignment="1">
      <alignment vertical="center" shrinkToFit="1"/>
    </xf>
    <xf numFmtId="0" fontId="1" fillId="0" borderId="89" xfId="2" applyBorder="1" applyAlignment="1">
      <alignment shrinkToFit="1"/>
    </xf>
    <xf numFmtId="0" fontId="45" fillId="4" borderId="69" xfId="4" applyFont="1" applyFill="1" applyBorder="1" applyAlignment="1">
      <alignment shrinkToFit="1"/>
    </xf>
    <xf numFmtId="0" fontId="5" fillId="0" borderId="59" xfId="2" applyFont="1" applyBorder="1" applyAlignment="1">
      <alignment horizontal="center" shrinkToFit="1"/>
    </xf>
    <xf numFmtId="38" fontId="6" fillId="0" borderId="69" xfId="1" applyFont="1" applyFill="1" applyBorder="1" applyAlignment="1">
      <alignment shrinkToFit="1"/>
    </xf>
    <xf numFmtId="0" fontId="26" fillId="4" borderId="108" xfId="2" applyFont="1" applyFill="1" applyBorder="1" applyAlignment="1">
      <alignment vertical="center" shrinkToFit="1"/>
    </xf>
    <xf numFmtId="0" fontId="38" fillId="0" borderId="66" xfId="2" applyFont="1" applyBorder="1"/>
    <xf numFmtId="38" fontId="6" fillId="0" borderId="39" xfId="1" applyFont="1" applyFill="1" applyBorder="1" applyAlignment="1">
      <alignment shrinkToFit="1"/>
    </xf>
    <xf numFmtId="0" fontId="48" fillId="4" borderId="33" xfId="2" applyFont="1" applyFill="1" applyBorder="1" applyAlignment="1">
      <alignment vertical="center" shrinkToFit="1"/>
    </xf>
    <xf numFmtId="38" fontId="6" fillId="0" borderId="41" xfId="1" applyFont="1" applyFill="1" applyBorder="1" applyAlignment="1">
      <alignment shrinkToFit="1"/>
    </xf>
    <xf numFmtId="0" fontId="1" fillId="0" borderId="109" xfId="2" applyBorder="1" applyAlignment="1">
      <alignment shrinkToFit="1"/>
    </xf>
    <xf numFmtId="38" fontId="0" fillId="0" borderId="27" xfId="1" applyFont="1" applyFill="1" applyBorder="1" applyAlignment="1">
      <alignment shrinkToFit="1"/>
    </xf>
    <xf numFmtId="38" fontId="0" fillId="0" borderId="110" xfId="1" applyFont="1" applyFill="1" applyBorder="1" applyAlignment="1"/>
    <xf numFmtId="0" fontId="48" fillId="4" borderId="111" xfId="2" applyFont="1" applyFill="1" applyBorder="1" applyAlignment="1">
      <alignment vertical="center" shrinkToFit="1"/>
    </xf>
    <xf numFmtId="0" fontId="1" fillId="0" borderId="96" xfId="2" applyBorder="1" applyAlignment="1">
      <alignment shrinkToFit="1"/>
    </xf>
    <xf numFmtId="0" fontId="45" fillId="4" borderId="97" xfId="4" applyFont="1" applyFill="1" applyBorder="1" applyAlignment="1">
      <alignment shrinkToFit="1"/>
    </xf>
    <xf numFmtId="0" fontId="3" fillId="0" borderId="112" xfId="2" applyFont="1" applyBorder="1"/>
    <xf numFmtId="0" fontId="4" fillId="0" borderId="113" xfId="2" applyFont="1" applyBorder="1"/>
    <xf numFmtId="38" fontId="0" fillId="0" borderId="97" xfId="1" applyFont="1" applyFill="1" applyBorder="1" applyAlignment="1"/>
    <xf numFmtId="0" fontId="49" fillId="0" borderId="35" xfId="2" applyFont="1" applyBorder="1" applyAlignment="1">
      <alignment vertical="center" shrinkToFit="1"/>
    </xf>
    <xf numFmtId="0" fontId="1" fillId="0" borderId="114" xfId="2" applyBorder="1" applyAlignment="1">
      <alignment shrinkToFit="1"/>
    </xf>
    <xf numFmtId="0" fontId="1" fillId="0" borderId="115" xfId="2" applyBorder="1" applyAlignment="1">
      <alignment shrinkToFit="1"/>
    </xf>
    <xf numFmtId="0" fontId="3" fillId="0" borderId="116" xfId="2" applyFont="1" applyBorder="1"/>
    <xf numFmtId="0" fontId="4" fillId="0" borderId="117" xfId="2" applyFont="1" applyBorder="1"/>
    <xf numFmtId="0" fontId="5" fillId="0" borderId="115" xfId="2" applyFont="1" applyBorder="1" applyAlignment="1">
      <alignment horizontal="center" shrinkToFit="1"/>
    </xf>
    <xf numFmtId="38" fontId="0" fillId="0" borderId="115" xfId="1" applyFont="1" applyFill="1" applyBorder="1" applyAlignment="1"/>
    <xf numFmtId="38" fontId="0" fillId="0" borderId="115" xfId="1" applyFont="1" applyFill="1" applyBorder="1" applyAlignment="1">
      <alignment shrinkToFit="1"/>
    </xf>
    <xf numFmtId="38" fontId="6" fillId="0" borderId="115" xfId="1" applyFont="1" applyFill="1" applyBorder="1" applyAlignment="1">
      <alignment shrinkToFit="1"/>
    </xf>
    <xf numFmtId="0" fontId="49" fillId="4" borderId="118" xfId="2" applyFont="1" applyFill="1" applyBorder="1" applyAlignment="1">
      <alignment vertical="center" shrinkToFit="1"/>
    </xf>
    <xf numFmtId="38" fontId="0" fillId="0" borderId="66" xfId="1" applyFont="1" applyFill="1" applyBorder="1" applyAlignment="1">
      <alignment shrinkToFit="1"/>
    </xf>
    <xf numFmtId="38" fontId="6" fillId="0" borderId="66" xfId="1" applyFont="1" applyFill="1" applyBorder="1" applyAlignment="1">
      <alignment shrinkToFit="1"/>
    </xf>
    <xf numFmtId="38" fontId="0" fillId="0" borderId="66" xfId="1" applyFont="1" applyFill="1" applyBorder="1" applyAlignment="1"/>
    <xf numFmtId="0" fontId="49" fillId="4" borderId="47" xfId="2" applyFont="1" applyFill="1" applyBorder="1" applyAlignment="1">
      <alignment vertical="center" shrinkToFit="1"/>
    </xf>
    <xf numFmtId="0" fontId="7" fillId="4" borderId="45" xfId="2" applyFont="1" applyFill="1" applyBorder="1" applyAlignment="1">
      <alignment vertical="center" shrinkToFit="1"/>
    </xf>
    <xf numFmtId="0" fontId="3" fillId="0" borderId="119" xfId="2" applyFont="1" applyBorder="1"/>
    <xf numFmtId="0" fontId="7" fillId="4" borderId="71" xfId="2" applyFont="1" applyFill="1" applyBorder="1" applyAlignment="1">
      <alignment vertical="center" shrinkToFit="1"/>
    </xf>
    <xf numFmtId="0" fontId="1" fillId="0" borderId="120" xfId="2" applyBorder="1" applyAlignment="1">
      <alignment shrinkToFit="1"/>
    </xf>
    <xf numFmtId="0" fontId="4" fillId="0" borderId="121" xfId="2" applyFont="1" applyBorder="1"/>
    <xf numFmtId="0" fontId="5" fillId="0" borderId="122" xfId="2" applyFont="1" applyBorder="1" applyAlignment="1">
      <alignment horizontal="center" shrinkToFit="1"/>
    </xf>
    <xf numFmtId="0" fontId="1" fillId="0" borderId="122" xfId="2" applyBorder="1" applyAlignment="1">
      <alignment shrinkToFit="1"/>
    </xf>
    <xf numFmtId="38" fontId="0" fillId="0" borderId="122" xfId="1" applyFont="1" applyFill="1" applyBorder="1" applyAlignment="1"/>
    <xf numFmtId="38" fontId="6" fillId="0" borderId="122" xfId="1" applyFont="1" applyFill="1" applyBorder="1" applyAlignment="1">
      <alignment shrinkToFit="1"/>
    </xf>
    <xf numFmtId="0" fontId="7" fillId="4" borderId="123" xfId="2" applyFont="1" applyFill="1" applyBorder="1" applyAlignment="1">
      <alignment vertical="center" shrinkToFit="1"/>
    </xf>
    <xf numFmtId="0" fontId="5" fillId="4" borderId="45" xfId="2" applyFont="1" applyFill="1" applyBorder="1" applyAlignment="1">
      <alignment vertical="center" shrinkToFit="1"/>
    </xf>
    <xf numFmtId="0" fontId="24" fillId="4" borderId="45" xfId="2" applyFont="1" applyFill="1" applyBorder="1" applyAlignment="1">
      <alignment vertical="center" shrinkToFit="1"/>
    </xf>
    <xf numFmtId="0" fontId="38" fillId="0" borderId="119" xfId="2" applyFont="1" applyBorder="1"/>
    <xf numFmtId="38" fontId="0" fillId="0" borderId="124" xfId="1" applyFont="1" applyFill="1" applyBorder="1" applyAlignment="1">
      <alignment shrinkToFit="1"/>
    </xf>
    <xf numFmtId="38" fontId="6" fillId="0" borderId="124" xfId="1" applyFont="1" applyFill="1" applyBorder="1" applyAlignment="1">
      <alignment shrinkToFit="1"/>
    </xf>
    <xf numFmtId="38" fontId="0" fillId="0" borderId="124" xfId="1" applyFont="1" applyFill="1" applyBorder="1" applyAlignment="1"/>
    <xf numFmtId="0" fontId="24" fillId="4" borderId="76" xfId="2" applyFont="1" applyFill="1" applyBorder="1" applyAlignment="1">
      <alignment vertical="center" shrinkToFit="1"/>
    </xf>
    <xf numFmtId="0" fontId="31" fillId="2" borderId="125" xfId="4" applyFont="1" applyFill="1" applyBorder="1" applyAlignment="1">
      <alignment horizontal="center"/>
    </xf>
    <xf numFmtId="0" fontId="32" fillId="2" borderId="126" xfId="4" applyFont="1" applyFill="1" applyBorder="1" applyAlignment="1">
      <alignment horizontal="center"/>
    </xf>
    <xf numFmtId="0" fontId="32" fillId="2" borderId="127" xfId="4" applyFont="1" applyFill="1" applyBorder="1" applyAlignment="1">
      <alignment horizontal="center"/>
    </xf>
    <xf numFmtId="0" fontId="5" fillId="0" borderId="128" xfId="2" applyFont="1" applyBorder="1" applyAlignment="1">
      <alignment horizontal="center" shrinkToFit="1"/>
    </xf>
    <xf numFmtId="0" fontId="1" fillId="0" borderId="128" xfId="2" applyBorder="1" applyAlignment="1">
      <alignment shrinkToFit="1"/>
    </xf>
    <xf numFmtId="0" fontId="49" fillId="0" borderId="71" xfId="2" applyFont="1" applyBorder="1" applyAlignment="1">
      <alignment vertical="center" shrinkToFit="1"/>
    </xf>
    <xf numFmtId="38" fontId="0" fillId="0" borderId="129" xfId="1" applyFont="1" applyFill="1" applyBorder="1" applyAlignment="1"/>
    <xf numFmtId="0" fontId="3" fillId="0" borderId="130" xfId="2" applyFont="1" applyBorder="1"/>
    <xf numFmtId="0" fontId="3" fillId="0" borderId="131" xfId="2" applyFont="1" applyBorder="1"/>
    <xf numFmtId="38" fontId="0" fillId="0" borderId="56" xfId="1" applyFont="1" applyFill="1" applyBorder="1" applyAlignment="1">
      <alignment shrinkToFit="1"/>
    </xf>
    <xf numFmtId="0" fontId="49" fillId="0" borderId="57" xfId="2" applyFont="1" applyBorder="1" applyAlignment="1">
      <alignment vertical="center" shrinkToFit="1"/>
    </xf>
    <xf numFmtId="0" fontId="3" fillId="0" borderId="132" xfId="2" applyFont="1" applyBorder="1"/>
    <xf numFmtId="0" fontId="1" fillId="0" borderId="133" xfId="2" applyBorder="1" applyAlignment="1">
      <alignment shrinkToFit="1"/>
    </xf>
    <xf numFmtId="38" fontId="0" fillId="0" borderId="134" xfId="1" applyFont="1" applyFill="1" applyBorder="1" applyAlignment="1"/>
    <xf numFmtId="38" fontId="0" fillId="0" borderId="135" xfId="1" applyFont="1" applyFill="1" applyBorder="1" applyAlignment="1">
      <alignment shrinkToFit="1"/>
    </xf>
    <xf numFmtId="38" fontId="6" fillId="0" borderId="135" xfId="1" applyFont="1" applyFill="1" applyBorder="1" applyAlignment="1">
      <alignment shrinkToFit="1"/>
    </xf>
    <xf numFmtId="38" fontId="0" fillId="0" borderId="135" xfId="1" applyFont="1" applyFill="1" applyBorder="1" applyAlignment="1"/>
    <xf numFmtId="38" fontId="0" fillId="0" borderId="136" xfId="1" applyFont="1" applyFill="1" applyBorder="1" applyAlignment="1"/>
    <xf numFmtId="0" fontId="49" fillId="4" borderId="137" xfId="2" applyFont="1" applyFill="1" applyBorder="1" applyAlignment="1">
      <alignment vertical="center" shrinkToFit="1"/>
    </xf>
    <xf numFmtId="0" fontId="1" fillId="0" borderId="138" xfId="2" applyBorder="1" applyAlignment="1">
      <alignment shrinkToFit="1"/>
    </xf>
    <xf numFmtId="38" fontId="0" fillId="0" borderId="139" xfId="1" applyFont="1" applyFill="1" applyBorder="1" applyAlignment="1"/>
    <xf numFmtId="38" fontId="0" fillId="0" borderId="140" xfId="1" applyFont="1" applyFill="1" applyBorder="1" applyAlignment="1">
      <alignment shrinkToFit="1"/>
    </xf>
    <xf numFmtId="38" fontId="6" fillId="0" borderId="140" xfId="1" applyFont="1" applyFill="1" applyBorder="1" applyAlignment="1">
      <alignment shrinkToFit="1"/>
    </xf>
    <xf numFmtId="38" fontId="0" fillId="0" borderId="140" xfId="1" applyFont="1" applyFill="1" applyBorder="1" applyAlignment="1"/>
    <xf numFmtId="38" fontId="0" fillId="0" borderId="84" xfId="1" applyFont="1" applyFill="1" applyBorder="1" applyAlignment="1"/>
    <xf numFmtId="0" fontId="49" fillId="4" borderId="71" xfId="2" applyFont="1" applyFill="1" applyBorder="1" applyAlignment="1">
      <alignment vertical="center" shrinkToFit="1"/>
    </xf>
    <xf numFmtId="0" fontId="1" fillId="0" borderId="62" xfId="2" applyBorder="1" applyAlignment="1">
      <alignment shrinkToFit="1"/>
    </xf>
    <xf numFmtId="38" fontId="6" fillId="0" borderId="141" xfId="1" applyFont="1" applyFill="1" applyBorder="1" applyAlignment="1">
      <alignment shrinkToFit="1"/>
    </xf>
    <xf numFmtId="0" fontId="27" fillId="4" borderId="45" xfId="2" applyFont="1" applyFill="1" applyBorder="1" applyAlignment="1">
      <alignment vertical="center" shrinkToFit="1"/>
    </xf>
    <xf numFmtId="0" fontId="1" fillId="0" borderId="142" xfId="2" applyBorder="1" applyAlignment="1">
      <alignment shrinkToFit="1"/>
    </xf>
    <xf numFmtId="0" fontId="1" fillId="0" borderId="143" xfId="2" applyBorder="1" applyAlignment="1">
      <alignment shrinkToFit="1"/>
    </xf>
    <xf numFmtId="0" fontId="5" fillId="0" borderId="143" xfId="2" applyFont="1" applyBorder="1" applyAlignment="1">
      <alignment horizontal="center" shrinkToFit="1"/>
    </xf>
    <xf numFmtId="38" fontId="0" fillId="0" borderId="144" xfId="1" applyFont="1" applyFill="1" applyBorder="1" applyAlignment="1"/>
    <xf numFmtId="38" fontId="0" fillId="0" borderId="145" xfId="1" applyFont="1" applyFill="1" applyBorder="1" applyAlignment="1">
      <alignment shrinkToFit="1"/>
    </xf>
    <xf numFmtId="38" fontId="0" fillId="0" borderId="146" xfId="1" applyFont="1" applyFill="1" applyBorder="1" applyAlignment="1"/>
    <xf numFmtId="38" fontId="0" fillId="0" borderId="147" xfId="1" applyFont="1" applyFill="1" applyBorder="1" applyAlignment="1"/>
    <xf numFmtId="0" fontId="7" fillId="4" borderId="148" xfId="2" applyFont="1" applyFill="1" applyBorder="1" applyAlignment="1">
      <alignment vertical="center" shrinkToFit="1"/>
    </xf>
    <xf numFmtId="0" fontId="3" fillId="0" borderId="149" xfId="2" applyFont="1" applyBorder="1"/>
    <xf numFmtId="38" fontId="0" fillId="0" borderId="150" xfId="1" applyFont="1" applyFill="1" applyBorder="1" applyAlignment="1"/>
    <xf numFmtId="38" fontId="0" fillId="0" borderId="151" xfId="1" applyFont="1" applyFill="1" applyBorder="1" applyAlignment="1">
      <alignment shrinkToFit="1"/>
    </xf>
    <xf numFmtId="38" fontId="6" fillId="0" borderId="151" xfId="1" applyFont="1" applyFill="1" applyBorder="1" applyAlignment="1">
      <alignment shrinkToFit="1"/>
    </xf>
    <xf numFmtId="0" fontId="7" fillId="4" borderId="101" xfId="2" applyFont="1" applyFill="1" applyBorder="1" applyAlignment="1">
      <alignment vertical="center" shrinkToFit="1"/>
    </xf>
    <xf numFmtId="38" fontId="0" fillId="0" borderId="152" xfId="1" applyFont="1" applyFill="1" applyBorder="1" applyAlignment="1"/>
    <xf numFmtId="0" fontId="7" fillId="4" borderId="47" xfId="2" applyFont="1" applyFill="1" applyBorder="1" applyAlignment="1">
      <alignment vertical="center" shrinkToFit="1"/>
    </xf>
    <xf numFmtId="0" fontId="50" fillId="0" borderId="62" xfId="2" applyFont="1" applyBorder="1"/>
    <xf numFmtId="0" fontId="1" fillId="0" borderId="153" xfId="2" applyBorder="1" applyAlignment="1">
      <alignment shrinkToFit="1"/>
    </xf>
    <xf numFmtId="0" fontId="1" fillId="0" borderId="154" xfId="2" applyBorder="1" applyAlignment="1">
      <alignment shrinkToFit="1"/>
    </xf>
    <xf numFmtId="0" fontId="50" fillId="0" borderId="155" xfId="2" applyFont="1" applyBorder="1"/>
    <xf numFmtId="0" fontId="4" fillId="0" borderId="156" xfId="2" applyFont="1" applyBorder="1"/>
    <xf numFmtId="0" fontId="5" fillId="0" borderId="109" xfId="2" applyFont="1" applyBorder="1" applyAlignment="1">
      <alignment horizontal="center" shrinkToFit="1"/>
    </xf>
    <xf numFmtId="38" fontId="0" fillId="0" borderId="109" xfId="1" applyFont="1" applyFill="1" applyBorder="1" applyAlignment="1"/>
    <xf numFmtId="38" fontId="0" fillId="0" borderId="109" xfId="1" applyFont="1" applyFill="1" applyBorder="1" applyAlignment="1">
      <alignment shrinkToFit="1"/>
    </xf>
    <xf numFmtId="38" fontId="6" fillId="0" borderId="109" xfId="1" applyFont="1" applyFill="1" applyBorder="1" applyAlignment="1">
      <alignment shrinkToFit="1"/>
    </xf>
    <xf numFmtId="0" fontId="7" fillId="4" borderId="157" xfId="2" applyFont="1" applyFill="1" applyBorder="1" applyAlignment="1">
      <alignment vertical="center" shrinkToFit="1"/>
    </xf>
    <xf numFmtId="0" fontId="7" fillId="4" borderId="118" xfId="2" applyFont="1" applyFill="1" applyBorder="1" applyAlignment="1">
      <alignment vertical="center" shrinkToFit="1"/>
    </xf>
    <xf numFmtId="0" fontId="7" fillId="0" borderId="45" xfId="2" applyFont="1" applyBorder="1" applyAlignment="1">
      <alignment vertical="center" shrinkToFit="1"/>
    </xf>
    <xf numFmtId="0" fontId="7" fillId="0" borderId="76" xfId="2" applyFont="1" applyBorder="1" applyAlignment="1">
      <alignment vertical="center" shrinkToFit="1"/>
    </xf>
    <xf numFmtId="0" fontId="7" fillId="0" borderId="47" xfId="2" applyFont="1" applyBorder="1" applyAlignment="1">
      <alignment vertical="center" shrinkToFit="1"/>
    </xf>
    <xf numFmtId="0" fontId="51" fillId="0" borderId="0" xfId="2" applyFont="1" applyAlignment="1">
      <alignment horizontal="center"/>
    </xf>
  </cellXfs>
  <cellStyles count="5">
    <cellStyle name="桁区切り" xfId="1" builtinId="6"/>
    <cellStyle name="標準" xfId="0" builtinId="0"/>
    <cellStyle name="標準 2" xfId="3" xr:uid="{0D61D903-86D8-45B9-9451-A81447AC4EF6}"/>
    <cellStyle name="標準 2 3" xfId="2" xr:uid="{79E99B4B-B667-44EB-ADE2-59CC7E883261}"/>
    <cellStyle name="標準 5" xfId="4" xr:uid="{472E2399-90A6-40C7-AC67-357D0A0F5F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C06D1-620D-4A08-8867-9F12F7CF6632}">
  <sheetPr>
    <pageSetUpPr fitToPage="1"/>
  </sheetPr>
  <dimension ref="A1:M158"/>
  <sheetViews>
    <sheetView tabSelected="1" zoomScaleNormal="100" zoomScaleSheetLayoutView="75" workbookViewId="0"/>
  </sheetViews>
  <sheetFormatPr defaultColWidth="9" defaultRowHeight="19.5" customHeight="1"/>
  <cols>
    <col min="1" max="1" width="27.625" style="1" customWidth="1"/>
    <col min="2" max="2" width="9.625" style="1" customWidth="1"/>
    <col min="3" max="3" width="7.125" style="2" customWidth="1"/>
    <col min="4" max="4" width="3" style="3" customWidth="1"/>
    <col min="5" max="5" width="9.375" style="4" customWidth="1"/>
    <col min="6" max="6" width="41.125" style="1" customWidth="1"/>
    <col min="7" max="7" width="12.5" style="1" customWidth="1"/>
    <col min="8" max="8" width="8.625" style="5" hidden="1" customWidth="1"/>
    <col min="9" max="9" width="8.625" style="6" customWidth="1"/>
    <col min="10" max="10" width="2.125" style="7" customWidth="1"/>
    <col min="11" max="12" width="8.625" style="5" hidden="1" customWidth="1"/>
    <col min="13" max="13" width="15.625" style="8" customWidth="1"/>
    <col min="14" max="16384" width="9" style="13"/>
  </cols>
  <sheetData>
    <row r="1" spans="1:13" s="9" customFormat="1" ht="19.5" customHeight="1" thickBot="1">
      <c r="A1" s="1"/>
      <c r="B1" s="1"/>
      <c r="C1" s="2"/>
      <c r="D1" s="3"/>
      <c r="E1" s="4"/>
      <c r="F1" s="1"/>
      <c r="G1" s="1"/>
      <c r="H1" s="5"/>
      <c r="I1" s="6"/>
      <c r="J1" s="7"/>
      <c r="K1" s="5"/>
      <c r="L1" s="5"/>
      <c r="M1" s="8"/>
    </row>
    <row r="2" spans="1:13" ht="33.75" customHeight="1" thickTop="1" thickBot="1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1:13" s="21" customFormat="1" ht="19.5" customHeight="1" thickTop="1">
      <c r="A3" s="1"/>
      <c r="B3" s="1"/>
      <c r="C3" s="14"/>
      <c r="D3" s="15"/>
      <c r="E3" s="16"/>
      <c r="F3" s="17"/>
      <c r="G3" s="17"/>
      <c r="H3" s="18"/>
      <c r="I3" s="19"/>
      <c r="J3" s="20"/>
      <c r="K3" s="18"/>
      <c r="L3" s="18"/>
      <c r="M3" s="8"/>
    </row>
    <row r="4" spans="1:13" s="21" customFormat="1" ht="20.100000000000001" customHeight="1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s="21" customFormat="1" ht="20.100000000000001" customHeight="1">
      <c r="B5" s="23" t="s">
        <v>2</v>
      </c>
      <c r="C5" s="23"/>
      <c r="D5" s="24"/>
      <c r="E5" s="25"/>
      <c r="H5" s="26"/>
      <c r="I5" s="26"/>
      <c r="J5" s="27"/>
      <c r="K5" s="26"/>
      <c r="L5" s="26"/>
      <c r="M5" s="28"/>
    </row>
    <row r="6" spans="1:13" s="21" customFormat="1" ht="20.100000000000001" customHeight="1">
      <c r="B6" s="23" t="s">
        <v>3</v>
      </c>
      <c r="C6" s="23"/>
      <c r="D6" s="24"/>
      <c r="E6" s="25"/>
      <c r="H6" s="26"/>
      <c r="I6" s="26"/>
      <c r="J6" s="27"/>
      <c r="K6" s="26"/>
      <c r="L6" s="26"/>
      <c r="M6" s="28"/>
    </row>
    <row r="7" spans="1:13" s="21" customFormat="1" ht="6.75" customHeight="1">
      <c r="A7" s="29"/>
      <c r="C7" s="23"/>
      <c r="D7" s="30"/>
      <c r="E7" s="25"/>
      <c r="F7" s="23"/>
      <c r="G7" s="29"/>
      <c r="H7" s="31"/>
      <c r="I7" s="31"/>
      <c r="J7" s="32"/>
      <c r="K7" s="31"/>
      <c r="L7" s="31"/>
      <c r="M7" s="33"/>
    </row>
    <row r="8" spans="1:13" s="21" customFormat="1" ht="20.100000000000001" customHeight="1">
      <c r="A8" s="29"/>
      <c r="B8" s="29"/>
      <c r="C8" s="34" t="s">
        <v>4</v>
      </c>
      <c r="D8" s="35"/>
      <c r="E8" s="36"/>
      <c r="G8" s="29"/>
      <c r="H8" s="31"/>
      <c r="I8" s="31"/>
      <c r="J8" s="32"/>
      <c r="K8" s="31"/>
      <c r="L8" s="31"/>
      <c r="M8" s="33"/>
    </row>
    <row r="9" spans="1:13" s="37" customFormat="1" ht="20.100000000000001" customHeight="1">
      <c r="C9" s="34" t="s">
        <v>5</v>
      </c>
      <c r="D9" s="38"/>
      <c r="E9" s="39"/>
      <c r="H9" s="40"/>
      <c r="I9" s="40"/>
      <c r="J9" s="41"/>
      <c r="K9" s="40"/>
      <c r="L9" s="40"/>
      <c r="M9" s="42"/>
    </row>
    <row r="10" spans="1:13" s="37" customFormat="1" ht="10.5" customHeight="1">
      <c r="C10" s="43"/>
      <c r="D10" s="38"/>
      <c r="E10" s="39"/>
      <c r="H10" s="40"/>
      <c r="I10" s="40"/>
      <c r="J10" s="41"/>
      <c r="K10" s="40"/>
      <c r="L10" s="40"/>
      <c r="M10" s="42"/>
    </row>
    <row r="11" spans="1:13" s="37" customFormat="1" ht="9.75" customHeight="1">
      <c r="C11" s="44"/>
      <c r="D11" s="38"/>
      <c r="E11" s="39"/>
      <c r="F11" s="43"/>
      <c r="H11" s="40"/>
      <c r="I11" s="40"/>
      <c r="J11" s="41"/>
      <c r="K11" s="40"/>
      <c r="L11" s="40"/>
      <c r="M11" s="42"/>
    </row>
    <row r="12" spans="1:13" s="37" customFormat="1" ht="20.100000000000001" customHeight="1">
      <c r="B12" s="44" t="s">
        <v>6</v>
      </c>
      <c r="C12" s="44"/>
      <c r="D12" s="38"/>
      <c r="E12" s="39"/>
      <c r="F12" s="43"/>
      <c r="H12" s="40"/>
      <c r="I12" s="40"/>
      <c r="J12" s="41"/>
      <c r="K12" s="40"/>
      <c r="L12" s="40"/>
      <c r="M12" s="42"/>
    </row>
    <row r="13" spans="1:13" s="37" customFormat="1" ht="20.100000000000001" customHeight="1">
      <c r="B13" s="44" t="s">
        <v>7</v>
      </c>
      <c r="C13" s="44"/>
      <c r="D13" s="38"/>
      <c r="E13" s="39"/>
      <c r="F13" s="43"/>
      <c r="H13" s="40"/>
      <c r="I13" s="40"/>
      <c r="J13" s="41"/>
      <c r="K13" s="40"/>
      <c r="L13" s="40"/>
      <c r="M13" s="42"/>
    </row>
    <row r="14" spans="1:13" s="37" customFormat="1" ht="8.25" customHeight="1">
      <c r="B14" s="44"/>
      <c r="C14" s="44"/>
      <c r="D14" s="38"/>
      <c r="E14" s="39"/>
      <c r="F14" s="43"/>
      <c r="H14" s="40"/>
      <c r="I14" s="40"/>
      <c r="J14" s="41"/>
      <c r="K14" s="40"/>
      <c r="L14" s="40"/>
      <c r="M14" s="42"/>
    </row>
    <row r="15" spans="1:13" s="37" customFormat="1" ht="20.100000000000001" customHeight="1">
      <c r="B15" s="44" t="s">
        <v>8</v>
      </c>
      <c r="C15" s="44"/>
      <c r="D15" s="38"/>
      <c r="E15" s="39"/>
      <c r="F15" s="43"/>
      <c r="H15" s="40"/>
      <c r="I15" s="40"/>
      <c r="J15" s="41"/>
      <c r="K15" s="40"/>
      <c r="L15" s="40"/>
      <c r="M15" s="44"/>
    </row>
    <row r="16" spans="1:13" s="37" customFormat="1" ht="8.25" customHeight="1">
      <c r="B16" s="44"/>
      <c r="C16" s="44"/>
      <c r="D16" s="38"/>
      <c r="E16" s="39"/>
      <c r="F16" s="43"/>
      <c r="H16" s="40"/>
      <c r="I16" s="40"/>
      <c r="J16" s="41"/>
      <c r="K16" s="40"/>
      <c r="L16" s="40"/>
      <c r="M16" s="42"/>
    </row>
    <row r="17" spans="1:13" s="37" customFormat="1" ht="19.5" customHeight="1">
      <c r="B17" s="45" t="s">
        <v>9</v>
      </c>
      <c r="C17" s="44"/>
      <c r="D17" s="46"/>
      <c r="E17" s="39"/>
      <c r="F17" s="43"/>
      <c r="H17" s="40"/>
      <c r="I17" s="40"/>
      <c r="J17" s="41"/>
      <c r="K17" s="40"/>
      <c r="L17" s="40"/>
      <c r="M17" s="44"/>
    </row>
    <row r="18" spans="1:13" s="37" customFormat="1" ht="19.5" customHeight="1">
      <c r="B18" s="45" t="s">
        <v>10</v>
      </c>
      <c r="C18" s="44"/>
      <c r="D18" s="46"/>
      <c r="E18" s="39"/>
      <c r="F18" s="43"/>
      <c r="H18" s="40"/>
      <c r="I18" s="40"/>
      <c r="J18" s="41"/>
      <c r="K18" s="40"/>
      <c r="L18" s="40"/>
      <c r="M18" s="44"/>
    </row>
    <row r="19" spans="1:13" s="37" customFormat="1" ht="9" customHeight="1">
      <c r="B19" s="45"/>
      <c r="C19" s="44"/>
      <c r="D19" s="46"/>
      <c r="E19" s="39"/>
      <c r="F19" s="43"/>
      <c r="H19" s="40"/>
      <c r="I19" s="40"/>
      <c r="J19" s="41"/>
      <c r="K19" s="40"/>
      <c r="L19" s="40"/>
      <c r="M19" s="44"/>
    </row>
    <row r="20" spans="1:13" s="37" customFormat="1" ht="19.5" customHeight="1">
      <c r="B20" s="45"/>
      <c r="C20" s="47"/>
      <c r="D20" s="46"/>
      <c r="E20" s="39"/>
      <c r="F20" s="48"/>
      <c r="G20" s="49"/>
      <c r="H20" s="50"/>
      <c r="I20" s="50"/>
      <c r="J20" s="51"/>
      <c r="K20" s="50"/>
      <c r="L20" s="50"/>
      <c r="M20" s="52"/>
    </row>
    <row r="21" spans="1:13" ht="19.5" customHeight="1">
      <c r="A21" s="53" t="s">
        <v>11</v>
      </c>
      <c r="B21" s="54"/>
      <c r="C21" s="54"/>
      <c r="D21" s="55"/>
      <c r="E21" s="56"/>
      <c r="F21" s="57"/>
      <c r="G21" s="57"/>
      <c r="H21" s="58"/>
      <c r="I21" s="59"/>
      <c r="K21" s="58"/>
      <c r="L21" s="58"/>
      <c r="M21" s="60">
        <v>46142</v>
      </c>
    </row>
    <row r="22" spans="1:13" ht="19.5" customHeight="1" thickBot="1">
      <c r="A22" s="61"/>
      <c r="B22" s="61"/>
      <c r="C22" s="62"/>
      <c r="D22" s="63"/>
      <c r="E22" s="56"/>
      <c r="F22" s="57"/>
      <c r="G22" s="57"/>
      <c r="H22" s="58"/>
      <c r="I22" s="58" t="s">
        <v>12</v>
      </c>
      <c r="K22" s="58"/>
      <c r="L22" s="58"/>
      <c r="M22" s="64"/>
    </row>
    <row r="23" spans="1:13" ht="19.5" customHeight="1" thickTop="1" thickBot="1">
      <c r="A23" s="65" t="s">
        <v>13</v>
      </c>
      <c r="B23" s="66" t="s">
        <v>14</v>
      </c>
      <c r="C23" s="67" t="s">
        <v>15</v>
      </c>
      <c r="D23" s="68"/>
      <c r="E23" s="69"/>
      <c r="F23" s="66" t="s">
        <v>16</v>
      </c>
      <c r="G23" s="66" t="s">
        <v>17</v>
      </c>
      <c r="H23" s="70" t="s">
        <v>18</v>
      </c>
      <c r="I23" s="71" t="s">
        <v>19</v>
      </c>
      <c r="J23" s="72"/>
      <c r="K23" s="73"/>
      <c r="L23" s="71" t="s">
        <v>20</v>
      </c>
      <c r="M23" s="74" t="s">
        <v>21</v>
      </c>
    </row>
    <row r="24" spans="1:13" ht="19.5" customHeight="1" thickBot="1">
      <c r="A24" s="75" t="s">
        <v>22</v>
      </c>
      <c r="B24" s="76" t="s">
        <v>23</v>
      </c>
      <c r="C24" s="77">
        <v>5701</v>
      </c>
      <c r="D24" s="78"/>
      <c r="E24" s="79" t="s">
        <v>24</v>
      </c>
      <c r="F24" s="80" t="s">
        <v>25</v>
      </c>
      <c r="G24" s="81" t="s">
        <v>26</v>
      </c>
      <c r="H24" s="82">
        <v>500</v>
      </c>
      <c r="I24" s="83">
        <f t="shared" ref="I24:I58" si="0">IF(ROUND(H24*1.1,0)=0,"",ROUND(H24*1.1,0))</f>
        <v>550</v>
      </c>
      <c r="J24" s="84"/>
      <c r="K24" s="82">
        <f t="shared" ref="K24:K58" si="1">IF(ROUND(H24*0.9,0)=0,"",ROUND(H24*0.9,0))</f>
        <v>450</v>
      </c>
      <c r="L24" s="85">
        <f t="shared" ref="L24:L58" si="2">IFERROR(ROUND(K24*1.1,0),"")</f>
        <v>495</v>
      </c>
      <c r="M24" s="86"/>
    </row>
    <row r="25" spans="1:13" ht="19.5" customHeight="1" thickTop="1">
      <c r="A25" s="87" t="s">
        <v>27</v>
      </c>
      <c r="B25" s="88" t="s">
        <v>28</v>
      </c>
      <c r="C25" s="89">
        <v>5704</v>
      </c>
      <c r="D25" s="90"/>
      <c r="E25" s="91" t="s">
        <v>29</v>
      </c>
      <c r="F25" s="92" t="s">
        <v>30</v>
      </c>
      <c r="G25" s="80" t="s">
        <v>31</v>
      </c>
      <c r="H25" s="93">
        <v>1600</v>
      </c>
      <c r="I25" s="94">
        <f t="shared" si="0"/>
        <v>1760</v>
      </c>
      <c r="J25" s="95"/>
      <c r="K25" s="93">
        <f t="shared" si="1"/>
        <v>1440</v>
      </c>
      <c r="L25" s="96">
        <f t="shared" si="2"/>
        <v>1584</v>
      </c>
      <c r="M25" s="97"/>
    </row>
    <row r="26" spans="1:13" ht="19.5" customHeight="1">
      <c r="A26" s="87"/>
      <c r="B26" s="98"/>
      <c r="C26" s="99">
        <v>5703</v>
      </c>
      <c r="D26" s="100" t="s">
        <v>32</v>
      </c>
      <c r="E26" s="101" t="s">
        <v>29</v>
      </c>
      <c r="F26" s="80" t="s">
        <v>33</v>
      </c>
      <c r="G26" s="80" t="s">
        <v>34</v>
      </c>
      <c r="H26" s="93">
        <v>1000</v>
      </c>
      <c r="I26" s="94">
        <f t="shared" si="0"/>
        <v>1100</v>
      </c>
      <c r="J26" s="95"/>
      <c r="K26" s="93">
        <f t="shared" si="1"/>
        <v>900</v>
      </c>
      <c r="L26" s="102">
        <f t="shared" si="2"/>
        <v>990</v>
      </c>
      <c r="M26" s="97"/>
    </row>
    <row r="27" spans="1:13" ht="19.5" customHeight="1">
      <c r="A27" s="103" t="s">
        <v>35</v>
      </c>
      <c r="B27" s="104" t="s">
        <v>36</v>
      </c>
      <c r="C27" s="99">
        <v>5703</v>
      </c>
      <c r="D27" s="100" t="s">
        <v>37</v>
      </c>
      <c r="E27" s="101" t="s">
        <v>29</v>
      </c>
      <c r="F27" s="80" t="s">
        <v>38</v>
      </c>
      <c r="G27" s="80" t="s">
        <v>39</v>
      </c>
      <c r="H27" s="93">
        <v>1600</v>
      </c>
      <c r="I27" s="94">
        <f t="shared" si="0"/>
        <v>1760</v>
      </c>
      <c r="J27" s="95"/>
      <c r="K27" s="93">
        <f t="shared" si="1"/>
        <v>1440</v>
      </c>
      <c r="L27" s="102">
        <f t="shared" si="2"/>
        <v>1584</v>
      </c>
      <c r="M27" s="105"/>
    </row>
    <row r="28" spans="1:13" ht="19.5" customHeight="1">
      <c r="A28" s="87"/>
      <c r="B28" s="98"/>
      <c r="C28" s="99">
        <v>5703</v>
      </c>
      <c r="D28" s="100" t="s">
        <v>32</v>
      </c>
      <c r="E28" s="101" t="s">
        <v>29</v>
      </c>
      <c r="F28" s="80" t="s">
        <v>33</v>
      </c>
      <c r="G28" s="80" t="s">
        <v>34</v>
      </c>
      <c r="H28" s="93">
        <v>1000</v>
      </c>
      <c r="I28" s="94">
        <f t="shared" si="0"/>
        <v>1100</v>
      </c>
      <c r="J28" s="95"/>
      <c r="K28" s="93">
        <f t="shared" si="1"/>
        <v>900</v>
      </c>
      <c r="L28" s="102">
        <f t="shared" si="2"/>
        <v>990</v>
      </c>
      <c r="M28" s="105"/>
    </row>
    <row r="29" spans="1:13" ht="19.5" customHeight="1">
      <c r="A29" s="106" t="s">
        <v>40</v>
      </c>
      <c r="B29" s="88" t="s">
        <v>41</v>
      </c>
      <c r="C29" s="107">
        <v>5704</v>
      </c>
      <c r="D29" s="100"/>
      <c r="E29" s="101" t="s">
        <v>29</v>
      </c>
      <c r="F29" s="80" t="s">
        <v>30</v>
      </c>
      <c r="G29" s="80" t="s">
        <v>31</v>
      </c>
      <c r="H29" s="93">
        <v>1600</v>
      </c>
      <c r="I29" s="94">
        <f t="shared" si="0"/>
        <v>1760</v>
      </c>
      <c r="J29" s="95"/>
      <c r="K29" s="93">
        <f t="shared" si="1"/>
        <v>1440</v>
      </c>
      <c r="L29" s="102">
        <f t="shared" si="2"/>
        <v>1584</v>
      </c>
      <c r="M29" s="108"/>
    </row>
    <row r="30" spans="1:13" ht="19.5" customHeight="1">
      <c r="A30" s="103" t="s">
        <v>42</v>
      </c>
      <c r="B30" s="104" t="s">
        <v>28</v>
      </c>
      <c r="C30" s="107">
        <v>5704</v>
      </c>
      <c r="D30" s="100"/>
      <c r="E30" s="101" t="s">
        <v>29</v>
      </c>
      <c r="F30" s="80" t="s">
        <v>30</v>
      </c>
      <c r="G30" s="80" t="s">
        <v>31</v>
      </c>
      <c r="H30" s="93">
        <v>1600</v>
      </c>
      <c r="I30" s="94">
        <f t="shared" si="0"/>
        <v>1760</v>
      </c>
      <c r="J30" s="95"/>
      <c r="K30" s="93">
        <f t="shared" si="1"/>
        <v>1440</v>
      </c>
      <c r="L30" s="109">
        <f t="shared" si="2"/>
        <v>1584</v>
      </c>
      <c r="M30" s="110"/>
    </row>
    <row r="31" spans="1:13" ht="19.5" customHeight="1">
      <c r="A31" s="87"/>
      <c r="B31" s="111"/>
      <c r="C31" s="107">
        <v>5703</v>
      </c>
      <c r="D31" s="100" t="s">
        <v>32</v>
      </c>
      <c r="E31" s="101" t="s">
        <v>29</v>
      </c>
      <c r="F31" s="80" t="s">
        <v>33</v>
      </c>
      <c r="G31" s="112" t="s">
        <v>34</v>
      </c>
      <c r="H31" s="109">
        <v>1000</v>
      </c>
      <c r="I31" s="113">
        <f t="shared" si="0"/>
        <v>1100</v>
      </c>
      <c r="J31" s="114"/>
      <c r="K31" s="115">
        <f t="shared" si="1"/>
        <v>900</v>
      </c>
      <c r="L31" s="85">
        <f t="shared" si="2"/>
        <v>990</v>
      </c>
      <c r="M31" s="110"/>
    </row>
    <row r="32" spans="1:13" ht="19.5" customHeight="1">
      <c r="A32" s="103" t="s">
        <v>43</v>
      </c>
      <c r="B32" s="80" t="s">
        <v>41</v>
      </c>
      <c r="C32" s="116">
        <v>5704</v>
      </c>
      <c r="D32" s="117"/>
      <c r="E32" s="118" t="s">
        <v>29</v>
      </c>
      <c r="F32" s="80" t="s">
        <v>30</v>
      </c>
      <c r="G32" s="111" t="s">
        <v>31</v>
      </c>
      <c r="H32" s="119">
        <v>1600</v>
      </c>
      <c r="I32" s="120">
        <f t="shared" si="0"/>
        <v>1760</v>
      </c>
      <c r="J32" s="114"/>
      <c r="K32" s="115">
        <f t="shared" si="1"/>
        <v>1440</v>
      </c>
      <c r="L32" s="85">
        <f t="shared" si="2"/>
        <v>1584</v>
      </c>
      <c r="M32" s="110"/>
    </row>
    <row r="33" spans="1:13" ht="19.5" customHeight="1">
      <c r="A33" s="121" t="s">
        <v>44</v>
      </c>
      <c r="B33" s="122" t="s">
        <v>36</v>
      </c>
      <c r="C33" s="123">
        <v>5703</v>
      </c>
      <c r="D33" s="124" t="s">
        <v>37</v>
      </c>
      <c r="E33" s="125" t="s">
        <v>29</v>
      </c>
      <c r="F33" s="122" t="s">
        <v>38</v>
      </c>
      <c r="G33" s="122" t="s">
        <v>39</v>
      </c>
      <c r="H33" s="109">
        <v>1600</v>
      </c>
      <c r="I33" s="126">
        <f t="shared" si="0"/>
        <v>1760</v>
      </c>
      <c r="J33" s="127"/>
      <c r="K33" s="102">
        <f t="shared" si="1"/>
        <v>1440</v>
      </c>
      <c r="L33" s="102">
        <f t="shared" si="2"/>
        <v>1584</v>
      </c>
      <c r="M33" s="128"/>
    </row>
    <row r="34" spans="1:13" ht="19.5" customHeight="1">
      <c r="A34" s="121" t="s">
        <v>45</v>
      </c>
      <c r="B34" s="122" t="s">
        <v>23</v>
      </c>
      <c r="C34" s="129">
        <v>5710</v>
      </c>
      <c r="D34" s="124"/>
      <c r="E34" s="125"/>
      <c r="F34" s="122"/>
      <c r="G34" s="122"/>
      <c r="H34" s="102"/>
      <c r="I34" s="126" t="str">
        <f t="shared" si="0"/>
        <v/>
      </c>
      <c r="J34" s="127"/>
      <c r="K34" s="102" t="str">
        <f t="shared" si="1"/>
        <v/>
      </c>
      <c r="L34" s="102" t="str">
        <f t="shared" si="2"/>
        <v/>
      </c>
      <c r="M34" s="128"/>
    </row>
    <row r="35" spans="1:13" ht="19.5" customHeight="1">
      <c r="A35" s="87"/>
      <c r="B35" s="88"/>
      <c r="C35" s="130">
        <v>5711</v>
      </c>
      <c r="D35" s="117"/>
      <c r="E35" s="131"/>
      <c r="F35" s="111"/>
      <c r="G35" s="111"/>
      <c r="H35" s="93"/>
      <c r="I35" s="94" t="str">
        <f t="shared" si="0"/>
        <v/>
      </c>
      <c r="J35" s="95"/>
      <c r="K35" s="93" t="str">
        <f t="shared" si="1"/>
        <v/>
      </c>
      <c r="L35" s="93" t="str">
        <f t="shared" si="2"/>
        <v/>
      </c>
      <c r="M35" s="132"/>
    </row>
    <row r="36" spans="1:13" ht="19.5" customHeight="1">
      <c r="A36" s="133" t="s">
        <v>46</v>
      </c>
      <c r="B36" s="134" t="s">
        <v>36</v>
      </c>
      <c r="C36" s="99">
        <v>5712</v>
      </c>
      <c r="D36" s="124"/>
      <c r="E36" s="125"/>
      <c r="F36" s="122"/>
      <c r="G36" s="122"/>
      <c r="H36" s="102"/>
      <c r="I36" s="126" t="str">
        <f t="shared" si="0"/>
        <v/>
      </c>
      <c r="J36" s="127"/>
      <c r="K36" s="102" t="str">
        <f t="shared" si="1"/>
        <v/>
      </c>
      <c r="L36" s="102" t="str">
        <f t="shared" si="2"/>
        <v/>
      </c>
      <c r="M36" s="128"/>
    </row>
    <row r="37" spans="1:13" s="9" customFormat="1" ht="19.5" customHeight="1">
      <c r="A37" s="133" t="s">
        <v>47</v>
      </c>
      <c r="B37" s="111" t="s">
        <v>48</v>
      </c>
      <c r="C37" s="99">
        <v>5713</v>
      </c>
      <c r="D37" s="124"/>
      <c r="E37" s="125"/>
      <c r="F37" s="122" t="s">
        <v>49</v>
      </c>
      <c r="G37" s="112" t="s">
        <v>50</v>
      </c>
      <c r="H37" s="102">
        <v>1300</v>
      </c>
      <c r="I37" s="126">
        <f t="shared" si="0"/>
        <v>1430</v>
      </c>
      <c r="J37" s="127"/>
      <c r="K37" s="102">
        <f t="shared" si="1"/>
        <v>1170</v>
      </c>
      <c r="L37" s="102">
        <f t="shared" si="2"/>
        <v>1287</v>
      </c>
      <c r="M37" s="128"/>
    </row>
    <row r="38" spans="1:13" s="9" customFormat="1" ht="19.5" customHeight="1">
      <c r="A38" s="133" t="s">
        <v>51</v>
      </c>
      <c r="B38" s="112" t="s">
        <v>36</v>
      </c>
      <c r="C38" s="99">
        <v>5714</v>
      </c>
      <c r="D38" s="135"/>
      <c r="E38" s="131"/>
      <c r="F38" s="122"/>
      <c r="G38" s="88"/>
      <c r="H38" s="102"/>
      <c r="I38" s="126"/>
      <c r="J38" s="127"/>
      <c r="K38" s="102"/>
      <c r="L38" s="102"/>
      <c r="M38" s="136"/>
    </row>
    <row r="39" spans="1:13" s="9" customFormat="1" ht="19.5" customHeight="1">
      <c r="A39" s="133" t="s">
        <v>52</v>
      </c>
      <c r="B39" s="137" t="s">
        <v>41</v>
      </c>
      <c r="C39" s="99">
        <v>5715</v>
      </c>
      <c r="D39" s="138"/>
      <c r="E39" s="139"/>
      <c r="F39" s="122"/>
      <c r="G39" s="137"/>
      <c r="H39" s="102"/>
      <c r="I39" s="126"/>
      <c r="J39" s="127"/>
      <c r="K39" s="102"/>
      <c r="L39" s="102"/>
      <c r="M39" s="105"/>
    </row>
    <row r="40" spans="1:13" s="9" customFormat="1" ht="19.5" customHeight="1">
      <c r="A40" s="133" t="s">
        <v>53</v>
      </c>
      <c r="B40" s="137" t="s">
        <v>36</v>
      </c>
      <c r="C40" s="99">
        <v>5716</v>
      </c>
      <c r="D40" s="117"/>
      <c r="E40" s="131"/>
      <c r="F40" s="122"/>
      <c r="G40" s="88"/>
      <c r="H40" s="102"/>
      <c r="I40" s="126"/>
      <c r="J40" s="127"/>
      <c r="K40" s="102"/>
      <c r="L40" s="102"/>
      <c r="M40" s="108"/>
    </row>
    <row r="41" spans="1:13" ht="19.5" customHeight="1">
      <c r="A41" s="133" t="s">
        <v>54</v>
      </c>
      <c r="B41" s="88" t="s">
        <v>48</v>
      </c>
      <c r="C41" s="107">
        <v>5713</v>
      </c>
      <c r="D41" s="140"/>
      <c r="E41" s="141"/>
      <c r="F41" s="122" t="s">
        <v>49</v>
      </c>
      <c r="G41" s="122" t="s">
        <v>50</v>
      </c>
      <c r="H41" s="102">
        <v>1300</v>
      </c>
      <c r="I41" s="126">
        <f t="shared" si="0"/>
        <v>1430</v>
      </c>
      <c r="J41" s="127"/>
      <c r="K41" s="102">
        <f t="shared" si="1"/>
        <v>1170</v>
      </c>
      <c r="L41" s="102">
        <f t="shared" si="2"/>
        <v>1287</v>
      </c>
      <c r="M41" s="142"/>
    </row>
    <row r="42" spans="1:13" ht="19.5" customHeight="1" thickBot="1">
      <c r="A42" s="143"/>
      <c r="B42" s="80"/>
      <c r="C42" s="99">
        <v>5718</v>
      </c>
      <c r="D42" s="144"/>
      <c r="E42" s="145"/>
      <c r="F42" s="146"/>
      <c r="G42" s="80"/>
      <c r="H42" s="85"/>
      <c r="I42" s="147" t="str">
        <f t="shared" si="0"/>
        <v/>
      </c>
      <c r="J42" s="148"/>
      <c r="K42" s="85" t="str">
        <f t="shared" si="1"/>
        <v/>
      </c>
      <c r="L42" s="85" t="str">
        <f t="shared" si="2"/>
        <v/>
      </c>
      <c r="M42" s="149"/>
    </row>
    <row r="43" spans="1:13" ht="19.5" customHeight="1">
      <c r="A43" s="150" t="s">
        <v>55</v>
      </c>
      <c r="B43" s="151" t="s">
        <v>56</v>
      </c>
      <c r="C43" s="152">
        <v>5721</v>
      </c>
      <c r="D43" s="153"/>
      <c r="E43" s="101"/>
      <c r="F43" s="111" t="s">
        <v>57</v>
      </c>
      <c r="G43" s="151" t="s">
        <v>39</v>
      </c>
      <c r="H43" s="154">
        <v>1600</v>
      </c>
      <c r="I43" s="155">
        <f t="shared" si="0"/>
        <v>1760</v>
      </c>
      <c r="J43" s="156"/>
      <c r="K43" s="154">
        <f t="shared" si="1"/>
        <v>1440</v>
      </c>
      <c r="L43" s="154">
        <f t="shared" si="2"/>
        <v>1584</v>
      </c>
      <c r="M43" s="132"/>
    </row>
    <row r="44" spans="1:13" ht="19.5" customHeight="1">
      <c r="A44" s="150" t="s">
        <v>58</v>
      </c>
      <c r="B44" s="122" t="s">
        <v>56</v>
      </c>
      <c r="C44" s="157">
        <v>5721</v>
      </c>
      <c r="D44" s="100"/>
      <c r="E44" s="101"/>
      <c r="F44" s="111" t="s">
        <v>57</v>
      </c>
      <c r="G44" s="111" t="s">
        <v>39</v>
      </c>
      <c r="H44" s="93">
        <v>1600</v>
      </c>
      <c r="I44" s="94">
        <f t="shared" si="0"/>
        <v>1760</v>
      </c>
      <c r="J44" s="95"/>
      <c r="K44" s="119">
        <f t="shared" si="1"/>
        <v>1440</v>
      </c>
      <c r="L44" s="158">
        <f t="shared" si="2"/>
        <v>1584</v>
      </c>
      <c r="M44" s="132"/>
    </row>
    <row r="45" spans="1:13" ht="19.5" customHeight="1">
      <c r="A45" s="121" t="s">
        <v>59</v>
      </c>
      <c r="B45" s="122" t="s">
        <v>56</v>
      </c>
      <c r="C45" s="157">
        <v>5721</v>
      </c>
      <c r="D45" s="124"/>
      <c r="E45" s="125"/>
      <c r="F45" s="111" t="s">
        <v>57</v>
      </c>
      <c r="G45" s="111" t="s">
        <v>39</v>
      </c>
      <c r="H45" s="102">
        <v>1600</v>
      </c>
      <c r="I45" s="126">
        <f t="shared" si="0"/>
        <v>1760</v>
      </c>
      <c r="J45" s="127"/>
      <c r="K45" s="119">
        <f t="shared" si="1"/>
        <v>1440</v>
      </c>
      <c r="L45" s="159">
        <f t="shared" si="2"/>
        <v>1584</v>
      </c>
      <c r="M45" s="128"/>
    </row>
    <row r="46" spans="1:13" ht="19.5" customHeight="1" thickBot="1">
      <c r="A46" s="160" t="s">
        <v>60</v>
      </c>
      <c r="B46" s="80" t="s">
        <v>61</v>
      </c>
      <c r="C46" s="161">
        <v>5721</v>
      </c>
      <c r="D46" s="144"/>
      <c r="E46" s="118"/>
      <c r="F46" s="88" t="s">
        <v>62</v>
      </c>
      <c r="G46" s="88" t="s">
        <v>63</v>
      </c>
      <c r="H46" s="85">
        <v>1600</v>
      </c>
      <c r="I46" s="147">
        <f t="shared" si="0"/>
        <v>1760</v>
      </c>
      <c r="J46" s="148"/>
      <c r="K46" s="162">
        <f t="shared" si="1"/>
        <v>1440</v>
      </c>
      <c r="L46" s="162">
        <f t="shared" si="2"/>
        <v>1584</v>
      </c>
      <c r="M46" s="149"/>
    </row>
    <row r="47" spans="1:13" ht="19.5" customHeight="1">
      <c r="A47" s="163" t="s">
        <v>64</v>
      </c>
      <c r="B47" s="151" t="s">
        <v>65</v>
      </c>
      <c r="C47" s="164">
        <v>5722</v>
      </c>
      <c r="D47" s="165"/>
      <c r="E47" s="166"/>
      <c r="F47" s="151"/>
      <c r="G47" s="151"/>
      <c r="H47" s="154"/>
      <c r="I47" s="155" t="str">
        <f t="shared" si="0"/>
        <v/>
      </c>
      <c r="J47" s="156"/>
      <c r="K47" s="167" t="str">
        <f t="shared" si="1"/>
        <v/>
      </c>
      <c r="L47" s="167" t="str">
        <f t="shared" si="2"/>
        <v/>
      </c>
      <c r="M47" s="132"/>
    </row>
    <row r="48" spans="1:13" ht="19.5" customHeight="1">
      <c r="A48" s="160" t="s">
        <v>66</v>
      </c>
      <c r="B48" s="122" t="s">
        <v>65</v>
      </c>
      <c r="C48" s="164">
        <v>5723</v>
      </c>
      <c r="D48" s="144"/>
      <c r="E48" s="118"/>
      <c r="F48" s="80"/>
      <c r="G48" s="80"/>
      <c r="H48" s="85"/>
      <c r="I48" s="147" t="str">
        <f t="shared" si="0"/>
        <v/>
      </c>
      <c r="J48" s="127"/>
      <c r="K48" s="168" t="str">
        <f t="shared" si="1"/>
        <v/>
      </c>
      <c r="L48" s="159" t="str">
        <f t="shared" si="2"/>
        <v/>
      </c>
      <c r="M48" s="169"/>
    </row>
    <row r="49" spans="1:13" s="9" customFormat="1" ht="19.5" customHeight="1">
      <c r="A49" s="160" t="s">
        <v>67</v>
      </c>
      <c r="B49" s="80" t="s">
        <v>68</v>
      </c>
      <c r="C49" s="170">
        <v>5724</v>
      </c>
      <c r="D49" s="144"/>
      <c r="E49" s="118"/>
      <c r="F49" s="80"/>
      <c r="G49" s="80"/>
      <c r="H49" s="85"/>
      <c r="I49" s="147" t="str">
        <f t="shared" si="0"/>
        <v/>
      </c>
      <c r="J49" s="148"/>
      <c r="K49" s="85" t="str">
        <f t="shared" si="1"/>
        <v/>
      </c>
      <c r="L49" s="85" t="str">
        <f t="shared" si="2"/>
        <v/>
      </c>
      <c r="M49" s="169"/>
    </row>
    <row r="50" spans="1:13" s="9" customFormat="1" ht="19.5" customHeight="1">
      <c r="A50" s="121" t="s">
        <v>69</v>
      </c>
      <c r="B50" s="122" t="s">
        <v>70</v>
      </c>
      <c r="C50" s="171">
        <v>5725</v>
      </c>
      <c r="D50" s="124"/>
      <c r="E50" s="125"/>
      <c r="F50" s="122"/>
      <c r="G50" s="122"/>
      <c r="H50" s="102"/>
      <c r="I50" s="126"/>
      <c r="J50" s="127"/>
      <c r="K50" s="102"/>
      <c r="L50" s="172"/>
      <c r="M50" s="128"/>
    </row>
    <row r="51" spans="1:13" s="9" customFormat="1" ht="19.5" customHeight="1">
      <c r="A51" s="121"/>
      <c r="B51" s="122"/>
      <c r="C51" s="171">
        <v>5726</v>
      </c>
      <c r="D51" s="124"/>
      <c r="E51" s="125"/>
      <c r="F51" s="122"/>
      <c r="G51" s="122"/>
      <c r="H51" s="102"/>
      <c r="I51" s="126" t="str">
        <f t="shared" si="0"/>
        <v/>
      </c>
      <c r="J51" s="127"/>
      <c r="K51" s="102" t="str">
        <f t="shared" si="1"/>
        <v/>
      </c>
      <c r="L51" s="102" t="str">
        <f t="shared" si="2"/>
        <v/>
      </c>
      <c r="M51" s="128"/>
    </row>
    <row r="52" spans="1:13" ht="19.5" customHeight="1">
      <c r="A52" s="150"/>
      <c r="B52" s="111"/>
      <c r="C52" s="164">
        <v>5736</v>
      </c>
      <c r="D52" s="100"/>
      <c r="E52" s="101"/>
      <c r="F52" s="111"/>
      <c r="G52" s="111"/>
      <c r="H52" s="93"/>
      <c r="I52" s="94"/>
      <c r="J52" s="95"/>
      <c r="K52" s="158"/>
      <c r="L52" s="158"/>
      <c r="M52" s="132"/>
    </row>
    <row r="53" spans="1:13" ht="19.5" customHeight="1">
      <c r="A53" s="121" t="s">
        <v>71</v>
      </c>
      <c r="B53" s="122"/>
      <c r="C53" s="164">
        <v>5728</v>
      </c>
      <c r="D53" s="124"/>
      <c r="E53" s="125"/>
      <c r="F53" s="122"/>
      <c r="G53" s="122"/>
      <c r="H53" s="102"/>
      <c r="I53" s="126"/>
      <c r="J53" s="127"/>
      <c r="K53" s="119"/>
      <c r="L53" s="119"/>
      <c r="M53" s="128"/>
    </row>
    <row r="54" spans="1:13" ht="19.5" customHeight="1">
      <c r="A54" s="121" t="s">
        <v>72</v>
      </c>
      <c r="B54" s="122"/>
      <c r="C54" s="164">
        <v>5729</v>
      </c>
      <c r="D54" s="124"/>
      <c r="E54" s="125"/>
      <c r="F54" s="122"/>
      <c r="G54" s="122"/>
      <c r="H54" s="102"/>
      <c r="I54" s="126"/>
      <c r="J54" s="127"/>
      <c r="K54" s="159"/>
      <c r="L54" s="158"/>
      <c r="M54" s="128"/>
    </row>
    <row r="55" spans="1:13" ht="19.5" customHeight="1">
      <c r="A55" s="121" t="s">
        <v>73</v>
      </c>
      <c r="B55" s="122"/>
      <c r="C55" s="164">
        <v>5730</v>
      </c>
      <c r="D55" s="124"/>
      <c r="E55" s="125"/>
      <c r="F55" s="122"/>
      <c r="G55" s="122"/>
      <c r="H55" s="102"/>
      <c r="I55" s="126"/>
      <c r="J55" s="127"/>
      <c r="K55" s="119"/>
      <c r="L55" s="158"/>
      <c r="M55" s="128"/>
    </row>
    <row r="56" spans="1:13" ht="19.5" customHeight="1">
      <c r="A56" s="121" t="s">
        <v>74</v>
      </c>
      <c r="B56" s="122"/>
      <c r="C56" s="164">
        <v>5731</v>
      </c>
      <c r="D56" s="124"/>
      <c r="E56" s="125"/>
      <c r="F56" s="122"/>
      <c r="G56" s="122"/>
      <c r="H56" s="102"/>
      <c r="I56" s="126" t="str">
        <f t="shared" si="0"/>
        <v/>
      </c>
      <c r="J56" s="127"/>
      <c r="K56" s="159" t="str">
        <f t="shared" si="1"/>
        <v/>
      </c>
      <c r="L56" s="159" t="str">
        <f t="shared" si="2"/>
        <v/>
      </c>
      <c r="M56" s="128"/>
    </row>
    <row r="57" spans="1:13" ht="19.5" customHeight="1">
      <c r="A57" s="160" t="s">
        <v>75</v>
      </c>
      <c r="B57" s="80"/>
      <c r="C57" s="164">
        <v>5732</v>
      </c>
      <c r="D57" s="144"/>
      <c r="E57" s="118"/>
      <c r="F57" s="80"/>
      <c r="G57" s="80"/>
      <c r="H57" s="85"/>
      <c r="I57" s="126" t="str">
        <f t="shared" si="0"/>
        <v/>
      </c>
      <c r="J57" s="127"/>
      <c r="K57" s="162" t="str">
        <f t="shared" si="1"/>
        <v/>
      </c>
      <c r="L57" s="162" t="str">
        <f t="shared" si="2"/>
        <v/>
      </c>
      <c r="M57" s="169"/>
    </row>
    <row r="58" spans="1:13" ht="19.5" customHeight="1" thickBot="1">
      <c r="A58" s="173"/>
      <c r="B58" s="174"/>
      <c r="C58" s="175"/>
      <c r="D58" s="176"/>
      <c r="E58" s="177"/>
      <c r="F58" s="174"/>
      <c r="G58" s="174"/>
      <c r="H58" s="178"/>
      <c r="I58" s="179" t="str">
        <f t="shared" si="0"/>
        <v/>
      </c>
      <c r="J58" s="180"/>
      <c r="K58" s="178" t="str">
        <f t="shared" si="1"/>
        <v/>
      </c>
      <c r="L58" s="178" t="str">
        <f t="shared" si="2"/>
        <v/>
      </c>
      <c r="M58" s="181"/>
    </row>
    <row r="59" spans="1:13" ht="19.5" customHeight="1" thickTop="1">
      <c r="K59" s="182"/>
    </row>
    <row r="61" spans="1:13" ht="19.5" customHeight="1">
      <c r="A61" s="53" t="s">
        <v>76</v>
      </c>
      <c r="B61" s="183"/>
      <c r="C61" s="183"/>
      <c r="D61" s="184"/>
      <c r="E61" s="56"/>
      <c r="F61" s="57"/>
      <c r="G61" s="57"/>
      <c r="H61" s="58"/>
      <c r="I61" s="59"/>
      <c r="K61" s="58"/>
      <c r="L61" s="58"/>
      <c r="M61" s="64"/>
    </row>
    <row r="62" spans="1:13" ht="19.5" customHeight="1" thickBot="1">
      <c r="A62" s="185"/>
      <c r="B62" s="185"/>
      <c r="C62" s="186"/>
      <c r="D62" s="187"/>
      <c r="E62" s="188"/>
      <c r="F62" s="189"/>
      <c r="G62" s="189"/>
      <c r="H62" s="190"/>
      <c r="I62" s="191"/>
      <c r="J62" s="192"/>
      <c r="K62" s="190"/>
      <c r="L62" s="190"/>
      <c r="M62" s="193"/>
    </row>
    <row r="63" spans="1:13" ht="19.5" customHeight="1" thickTop="1" thickBot="1">
      <c r="A63" s="65" t="s">
        <v>13</v>
      </c>
      <c r="B63" s="66" t="s">
        <v>14</v>
      </c>
      <c r="C63" s="67" t="s">
        <v>15</v>
      </c>
      <c r="D63" s="68"/>
      <c r="E63" s="69"/>
      <c r="F63" s="66" t="s">
        <v>16</v>
      </c>
      <c r="G63" s="66" t="s">
        <v>17</v>
      </c>
      <c r="H63" s="70" t="s">
        <v>18</v>
      </c>
      <c r="I63" s="71" t="s">
        <v>19</v>
      </c>
      <c r="J63" s="72"/>
      <c r="K63" s="73"/>
      <c r="L63" s="71" t="s">
        <v>20</v>
      </c>
      <c r="M63" s="74" t="s">
        <v>21</v>
      </c>
    </row>
    <row r="64" spans="1:13" ht="19.5" customHeight="1">
      <c r="A64" s="87" t="s">
        <v>77</v>
      </c>
      <c r="B64" s="194" t="s">
        <v>28</v>
      </c>
      <c r="C64" s="195">
        <v>5733</v>
      </c>
      <c r="D64" s="196"/>
      <c r="E64" s="197"/>
      <c r="F64" s="198"/>
      <c r="G64" s="199"/>
      <c r="H64" s="200"/>
      <c r="I64" s="201"/>
      <c r="J64" s="202"/>
      <c r="K64" s="203"/>
      <c r="L64" s="201"/>
      <c r="M64" s="204"/>
    </row>
    <row r="65" spans="1:13" ht="19.5" customHeight="1">
      <c r="A65" s="205" t="s">
        <v>78</v>
      </c>
      <c r="B65" s="206" t="s">
        <v>48</v>
      </c>
      <c r="C65" s="207">
        <v>5736</v>
      </c>
      <c r="D65" s="208" t="s">
        <v>37</v>
      </c>
      <c r="E65" s="209"/>
      <c r="F65" s="210" t="s">
        <v>79</v>
      </c>
      <c r="G65" s="211" t="s">
        <v>80</v>
      </c>
      <c r="H65" s="212">
        <v>1600</v>
      </c>
      <c r="I65" s="213">
        <v>1760</v>
      </c>
      <c r="J65" s="214"/>
      <c r="K65" s="215">
        <v>1440</v>
      </c>
      <c r="L65" s="216">
        <v>1584</v>
      </c>
      <c r="M65" s="217"/>
    </row>
    <row r="66" spans="1:13" ht="19.5" customHeight="1">
      <c r="A66" s="218"/>
      <c r="B66" s="219"/>
      <c r="C66" s="207">
        <v>5736</v>
      </c>
      <c r="D66" s="208" t="s">
        <v>81</v>
      </c>
      <c r="E66" s="209"/>
      <c r="F66" s="198" t="s">
        <v>82</v>
      </c>
      <c r="G66" s="211" t="s">
        <v>83</v>
      </c>
      <c r="H66" s="212">
        <v>1200</v>
      </c>
      <c r="I66" s="213">
        <v>1320</v>
      </c>
      <c r="J66" s="214"/>
      <c r="K66" s="215">
        <v>1080</v>
      </c>
      <c r="L66" s="216">
        <v>1188</v>
      </c>
      <c r="M66" s="217"/>
    </row>
    <row r="67" spans="1:13" ht="19.5" customHeight="1">
      <c r="A67" s="220" t="s">
        <v>84</v>
      </c>
      <c r="B67" s="104" t="s">
        <v>70</v>
      </c>
      <c r="C67" s="207">
        <v>5735</v>
      </c>
      <c r="D67" s="221"/>
      <c r="E67" s="222"/>
      <c r="F67" s="223"/>
      <c r="G67" s="198"/>
      <c r="H67" s="224"/>
      <c r="I67" s="225"/>
      <c r="J67" s="226"/>
      <c r="K67" s="227"/>
      <c r="L67" s="228"/>
      <c r="M67" s="229"/>
    </row>
    <row r="68" spans="1:13" ht="19.5" customHeight="1">
      <c r="A68" s="230" t="s">
        <v>85</v>
      </c>
      <c r="B68" s="104" t="s">
        <v>41</v>
      </c>
      <c r="C68" s="231">
        <v>5736</v>
      </c>
      <c r="D68" s="232" t="s">
        <v>37</v>
      </c>
      <c r="E68" s="222"/>
      <c r="F68" s="211" t="s">
        <v>79</v>
      </c>
      <c r="G68" s="211" t="s">
        <v>80</v>
      </c>
      <c r="H68" s="212">
        <v>1600</v>
      </c>
      <c r="I68" s="213">
        <v>1760</v>
      </c>
      <c r="J68" s="233"/>
      <c r="K68" s="215">
        <v>1440</v>
      </c>
      <c r="L68" s="213">
        <v>1584</v>
      </c>
      <c r="M68" s="234"/>
    </row>
    <row r="69" spans="1:13" ht="19.5" customHeight="1">
      <c r="A69" s="235"/>
      <c r="B69" s="98"/>
      <c r="C69" s="231">
        <v>5736</v>
      </c>
      <c r="D69" s="232" t="s">
        <v>81</v>
      </c>
      <c r="E69" s="222"/>
      <c r="F69" s="198" t="s">
        <v>82</v>
      </c>
      <c r="G69" s="236" t="s">
        <v>83</v>
      </c>
      <c r="H69" s="237">
        <v>1200</v>
      </c>
      <c r="I69" s="213">
        <v>1320</v>
      </c>
      <c r="J69" s="233"/>
      <c r="K69" s="215">
        <v>1080</v>
      </c>
      <c r="L69" s="213">
        <v>1188</v>
      </c>
      <c r="M69" s="238"/>
    </row>
    <row r="70" spans="1:13" ht="19.5" customHeight="1">
      <c r="A70" s="235" t="s">
        <v>86</v>
      </c>
      <c r="B70" s="1" t="s">
        <v>70</v>
      </c>
      <c r="C70" s="239">
        <v>5737</v>
      </c>
      <c r="D70" s="240"/>
      <c r="E70" s="241"/>
      <c r="F70" s="242"/>
      <c r="G70" s="243"/>
      <c r="H70" s="244"/>
      <c r="I70" s="213"/>
      <c r="J70" s="233"/>
      <c r="K70" s="212"/>
      <c r="L70" s="213"/>
      <c r="M70" s="234"/>
    </row>
    <row r="71" spans="1:13" ht="19.5" customHeight="1" thickBot="1">
      <c r="A71" s="230" t="s">
        <v>87</v>
      </c>
      <c r="B71" s="245" t="s">
        <v>88</v>
      </c>
      <c r="C71" s="246">
        <v>5738</v>
      </c>
      <c r="D71" s="247"/>
      <c r="E71" s="248"/>
      <c r="F71" s="80" t="s">
        <v>89</v>
      </c>
      <c r="G71" s="198" t="s">
        <v>31</v>
      </c>
      <c r="H71" s="249">
        <v>1800</v>
      </c>
      <c r="I71" s="250">
        <v>1980</v>
      </c>
      <c r="J71" s="251"/>
      <c r="K71" s="237">
        <v>1620</v>
      </c>
      <c r="L71" s="216">
        <v>1782</v>
      </c>
      <c r="M71" s="252"/>
    </row>
    <row r="72" spans="1:13" ht="19.5" customHeight="1" thickBot="1">
      <c r="A72" s="253"/>
      <c r="B72" s="254"/>
      <c r="C72" s="255"/>
      <c r="D72" s="256"/>
      <c r="E72" s="257"/>
      <c r="F72" s="258"/>
      <c r="G72" s="254"/>
      <c r="H72" s="259"/>
      <c r="I72" s="260"/>
      <c r="J72" s="261"/>
      <c r="K72" s="262"/>
      <c r="L72" s="263"/>
      <c r="M72" s="264"/>
    </row>
    <row r="73" spans="1:13" ht="19.5" customHeight="1">
      <c r="A73" s="265" t="s">
        <v>90</v>
      </c>
      <c r="B73" s="266" t="s">
        <v>48</v>
      </c>
      <c r="C73" s="152">
        <v>5740</v>
      </c>
      <c r="D73" s="100"/>
      <c r="E73" s="101"/>
      <c r="F73" s="111"/>
      <c r="G73" s="151"/>
      <c r="H73" s="154"/>
      <c r="I73" s="267" t="str">
        <f t="shared" ref="I73:I96" si="3">IF(ROUND(H73*1.1,0)=0,"",ROUND(H73*1.1,0))</f>
        <v/>
      </c>
      <c r="J73" s="268"/>
      <c r="K73" s="158" t="str">
        <f t="shared" ref="K73:K96" si="4">IF(ROUND(H73*0.9,0)=0,"",ROUND(H73*0.9,0))</f>
        <v/>
      </c>
      <c r="L73" s="158" t="str">
        <f t="shared" ref="L73:L96" si="5">IFERROR(ROUND(K73*1.1,0),"")</f>
        <v/>
      </c>
      <c r="M73" s="269"/>
    </row>
    <row r="74" spans="1:13" ht="19.5" customHeight="1">
      <c r="A74" s="106" t="s">
        <v>91</v>
      </c>
      <c r="B74" s="137" t="s">
        <v>92</v>
      </c>
      <c r="C74" s="164">
        <v>5741</v>
      </c>
      <c r="D74" s="100"/>
      <c r="E74" s="101"/>
      <c r="F74" s="122"/>
      <c r="G74" s="122"/>
      <c r="H74" s="85"/>
      <c r="I74" s="270" t="str">
        <f t="shared" si="3"/>
        <v/>
      </c>
      <c r="J74" s="271"/>
      <c r="K74" s="119" t="str">
        <f t="shared" si="4"/>
        <v/>
      </c>
      <c r="L74" s="119" t="str">
        <f t="shared" si="5"/>
        <v/>
      </c>
      <c r="M74" s="269"/>
    </row>
    <row r="75" spans="1:13" ht="19.5" customHeight="1">
      <c r="A75" s="106" t="s">
        <v>93</v>
      </c>
      <c r="B75" s="88" t="s">
        <v>41</v>
      </c>
      <c r="C75" s="164">
        <v>5742</v>
      </c>
      <c r="D75" s="100"/>
      <c r="E75" s="101"/>
      <c r="F75" s="122"/>
      <c r="G75" s="122"/>
      <c r="H75" s="85"/>
      <c r="I75" s="270"/>
      <c r="J75" s="271"/>
      <c r="K75" s="159"/>
      <c r="L75" s="159"/>
      <c r="M75" s="269"/>
    </row>
    <row r="76" spans="1:13" ht="19.5" customHeight="1">
      <c r="A76" s="106" t="s">
        <v>94</v>
      </c>
      <c r="B76" s="137" t="s">
        <v>92</v>
      </c>
      <c r="C76" s="164">
        <v>5743</v>
      </c>
      <c r="D76" s="100"/>
      <c r="E76" s="101"/>
      <c r="F76" s="122"/>
      <c r="G76" s="122"/>
      <c r="H76" s="85"/>
      <c r="I76" s="270"/>
      <c r="J76" s="271"/>
      <c r="K76" s="119"/>
      <c r="L76" s="119"/>
      <c r="M76" s="269"/>
    </row>
    <row r="77" spans="1:13" ht="19.5" customHeight="1">
      <c r="A77" s="106" t="s">
        <v>95</v>
      </c>
      <c r="B77" s="137" t="s">
        <v>36</v>
      </c>
      <c r="C77" s="164">
        <v>5744</v>
      </c>
      <c r="D77" s="100"/>
      <c r="E77" s="101"/>
      <c r="F77" s="122" t="s">
        <v>49</v>
      </c>
      <c r="G77" s="122" t="s">
        <v>96</v>
      </c>
      <c r="H77" s="85">
        <v>1300</v>
      </c>
      <c r="I77" s="270">
        <v>1430</v>
      </c>
      <c r="J77" s="271"/>
      <c r="K77" s="119">
        <v>1170</v>
      </c>
      <c r="L77" s="119">
        <v>1287</v>
      </c>
      <c r="M77" s="132"/>
    </row>
    <row r="78" spans="1:13" ht="19.5" customHeight="1" thickBot="1">
      <c r="A78" s="272" t="s">
        <v>97</v>
      </c>
      <c r="B78" s="104" t="s">
        <v>48</v>
      </c>
      <c r="C78" s="273">
        <v>5745</v>
      </c>
      <c r="D78" s="274"/>
      <c r="E78" s="118"/>
      <c r="F78" s="80"/>
      <c r="G78" s="80"/>
      <c r="H78" s="275"/>
      <c r="I78" s="276" t="str">
        <f t="shared" si="3"/>
        <v/>
      </c>
      <c r="J78" s="271"/>
      <c r="K78" s="159" t="str">
        <f t="shared" si="4"/>
        <v/>
      </c>
      <c r="L78" s="277" t="str">
        <f t="shared" si="5"/>
        <v/>
      </c>
      <c r="M78" s="278"/>
    </row>
    <row r="79" spans="1:13" ht="19.5" customHeight="1" thickBot="1">
      <c r="A79" s="279"/>
      <c r="B79" s="280"/>
      <c r="C79" s="281"/>
      <c r="D79" s="282"/>
      <c r="E79" s="283"/>
      <c r="F79" s="284"/>
      <c r="G79" s="280"/>
      <c r="H79" s="285"/>
      <c r="I79" s="286"/>
      <c r="J79" s="287"/>
      <c r="K79" s="285"/>
      <c r="L79" s="159"/>
      <c r="M79" s="288"/>
    </row>
    <row r="80" spans="1:13" ht="19.5" customHeight="1">
      <c r="A80" s="289" t="s">
        <v>98</v>
      </c>
      <c r="B80" s="290" t="s">
        <v>41</v>
      </c>
      <c r="C80" s="164">
        <v>5746</v>
      </c>
      <c r="D80" s="153"/>
      <c r="E80" s="291"/>
      <c r="F80" s="151" t="s">
        <v>99</v>
      </c>
      <c r="G80" s="88" t="s">
        <v>100</v>
      </c>
      <c r="H80" s="109">
        <v>3000</v>
      </c>
      <c r="I80" s="267">
        <v>3300</v>
      </c>
      <c r="J80" s="292"/>
      <c r="K80" s="109">
        <v>2700</v>
      </c>
      <c r="L80" s="167">
        <v>2970</v>
      </c>
      <c r="M80" s="293"/>
    </row>
    <row r="81" spans="1:13" ht="19.5" customHeight="1">
      <c r="A81" s="235" t="s">
        <v>101</v>
      </c>
      <c r="B81" s="236" t="s">
        <v>102</v>
      </c>
      <c r="C81" s="294">
        <v>5746</v>
      </c>
      <c r="D81" s="144"/>
      <c r="E81" s="118"/>
      <c r="F81" s="80" t="s">
        <v>99</v>
      </c>
      <c r="G81" s="80" t="s">
        <v>100</v>
      </c>
      <c r="H81" s="85">
        <v>3000</v>
      </c>
      <c r="I81" s="270">
        <v>3300</v>
      </c>
      <c r="J81" s="295"/>
      <c r="K81" s="162">
        <v>2700</v>
      </c>
      <c r="L81" s="162">
        <v>2970</v>
      </c>
      <c r="M81" s="296"/>
    </row>
    <row r="82" spans="1:13" ht="19.5" customHeight="1">
      <c r="A82" s="106" t="s">
        <v>103</v>
      </c>
      <c r="B82" s="236" t="s">
        <v>104</v>
      </c>
      <c r="C82" s="164">
        <v>5748</v>
      </c>
      <c r="D82" s="144"/>
      <c r="E82" s="118"/>
      <c r="F82" s="80"/>
      <c r="G82" s="80"/>
      <c r="H82" s="85"/>
      <c r="I82" s="270"/>
      <c r="J82" s="297"/>
      <c r="K82" s="162"/>
      <c r="L82" s="162"/>
      <c r="M82" s="296"/>
    </row>
    <row r="83" spans="1:13" ht="19.5" customHeight="1" thickBot="1">
      <c r="A83" s="87" t="s">
        <v>105</v>
      </c>
      <c r="B83" s="211" t="s">
        <v>106</v>
      </c>
      <c r="C83" s="294">
        <v>5746</v>
      </c>
      <c r="D83" s="144"/>
      <c r="E83" s="118"/>
      <c r="F83" s="80" t="s">
        <v>99</v>
      </c>
      <c r="G83" s="298" t="s">
        <v>100</v>
      </c>
      <c r="H83" s="85">
        <v>3000</v>
      </c>
      <c r="I83" s="299">
        <v>3300</v>
      </c>
      <c r="J83" s="295"/>
      <c r="K83" s="300">
        <v>2700</v>
      </c>
      <c r="L83" s="162">
        <v>2970</v>
      </c>
      <c r="M83" s="301"/>
    </row>
    <row r="84" spans="1:13" ht="19.5" customHeight="1" thickBot="1">
      <c r="A84" s="302"/>
      <c r="B84" s="303"/>
      <c r="C84" s="304"/>
      <c r="D84" s="305"/>
      <c r="E84" s="79"/>
      <c r="F84" s="284"/>
      <c r="G84" s="88"/>
      <c r="H84" s="306"/>
      <c r="I84" s="286"/>
      <c r="J84" s="287"/>
      <c r="K84" s="109"/>
      <c r="L84" s="306"/>
      <c r="M84" s="307"/>
    </row>
    <row r="85" spans="1:13" s="9" customFormat="1" ht="21.75" customHeight="1">
      <c r="A85" s="308" t="s">
        <v>107</v>
      </c>
      <c r="B85" s="309" t="s">
        <v>108</v>
      </c>
      <c r="C85" s="310">
        <v>5755</v>
      </c>
      <c r="D85" s="311"/>
      <c r="E85" s="312"/>
      <c r="F85" s="309" t="s">
        <v>109</v>
      </c>
      <c r="G85" s="309" t="s">
        <v>110</v>
      </c>
      <c r="H85" s="313">
        <v>2200</v>
      </c>
      <c r="I85" s="314">
        <f t="shared" si="3"/>
        <v>2420</v>
      </c>
      <c r="J85" s="315"/>
      <c r="K85" s="313">
        <f t="shared" si="4"/>
        <v>1980</v>
      </c>
      <c r="L85" s="313">
        <f t="shared" si="5"/>
        <v>2178</v>
      </c>
      <c r="M85" s="316"/>
    </row>
    <row r="86" spans="1:13" s="9" customFormat="1" ht="21.75" customHeight="1">
      <c r="A86" s="160" t="s">
        <v>111</v>
      </c>
      <c r="B86" s="122" t="s">
        <v>108</v>
      </c>
      <c r="C86" s="157">
        <v>5755</v>
      </c>
      <c r="D86" s="124"/>
      <c r="E86" s="125"/>
      <c r="F86" s="122" t="s">
        <v>109</v>
      </c>
      <c r="G86" s="111" t="s">
        <v>110</v>
      </c>
      <c r="H86" s="102">
        <v>2200</v>
      </c>
      <c r="I86" s="317">
        <f t="shared" si="3"/>
        <v>2420</v>
      </c>
      <c r="J86" s="318"/>
      <c r="K86" s="319">
        <f t="shared" si="4"/>
        <v>1980</v>
      </c>
      <c r="L86" s="319">
        <f t="shared" si="5"/>
        <v>2178</v>
      </c>
      <c r="M86" s="320"/>
    </row>
    <row r="87" spans="1:13" ht="19.5" customHeight="1">
      <c r="A87" s="160" t="s">
        <v>112</v>
      </c>
      <c r="B87" s="111" t="s">
        <v>113</v>
      </c>
      <c r="C87" s="171">
        <v>5757</v>
      </c>
      <c r="D87" s="124"/>
      <c r="E87" s="125"/>
      <c r="F87" s="122" t="s">
        <v>114</v>
      </c>
      <c r="G87" s="122"/>
      <c r="H87" s="102"/>
      <c r="I87" s="317" t="str">
        <f t="shared" si="3"/>
        <v/>
      </c>
      <c r="J87" s="318"/>
      <c r="K87" s="319" t="str">
        <f t="shared" si="4"/>
        <v/>
      </c>
      <c r="L87" s="319" t="str">
        <f t="shared" si="5"/>
        <v/>
      </c>
      <c r="M87" s="321"/>
    </row>
    <row r="88" spans="1:13" ht="19.5" customHeight="1" thickBot="1">
      <c r="A88" s="160" t="s">
        <v>115</v>
      </c>
      <c r="B88" s="174" t="s">
        <v>113</v>
      </c>
      <c r="C88" s="322">
        <v>5758</v>
      </c>
      <c r="D88" s="144"/>
      <c r="E88" s="118"/>
      <c r="F88" s="80" t="s">
        <v>114</v>
      </c>
      <c r="G88" s="80"/>
      <c r="H88" s="85"/>
      <c r="I88" s="179" t="str">
        <f t="shared" si="3"/>
        <v/>
      </c>
      <c r="J88" s="295"/>
      <c r="K88" s="159" t="str">
        <f t="shared" si="4"/>
        <v/>
      </c>
      <c r="L88" s="159" t="str">
        <f t="shared" si="5"/>
        <v/>
      </c>
      <c r="M88" s="323"/>
    </row>
    <row r="89" spans="1:13" ht="19.5" customHeight="1" thickTop="1">
      <c r="A89" s="324" t="s">
        <v>116</v>
      </c>
      <c r="B89" s="111" t="s">
        <v>68</v>
      </c>
      <c r="C89" s="294">
        <v>5736</v>
      </c>
      <c r="D89" s="325" t="s">
        <v>37</v>
      </c>
      <c r="E89" s="326"/>
      <c r="F89" s="327" t="s">
        <v>117</v>
      </c>
      <c r="G89" s="327" t="s">
        <v>34</v>
      </c>
      <c r="H89" s="328">
        <v>1600</v>
      </c>
      <c r="I89" s="317">
        <f t="shared" si="3"/>
        <v>1760</v>
      </c>
      <c r="J89" s="329"/>
      <c r="K89" s="328">
        <f t="shared" si="4"/>
        <v>1440</v>
      </c>
      <c r="L89" s="328">
        <f t="shared" si="5"/>
        <v>1584</v>
      </c>
      <c r="M89" s="330"/>
    </row>
    <row r="90" spans="1:13" ht="19.5" customHeight="1">
      <c r="A90" s="121" t="s">
        <v>118</v>
      </c>
      <c r="B90" s="122" t="s">
        <v>68</v>
      </c>
      <c r="C90" s="157">
        <v>5736</v>
      </c>
      <c r="D90" s="124" t="s">
        <v>37</v>
      </c>
      <c r="E90" s="125"/>
      <c r="F90" s="122" t="s">
        <v>117</v>
      </c>
      <c r="G90" s="122" t="s">
        <v>34</v>
      </c>
      <c r="H90" s="102">
        <v>1600</v>
      </c>
      <c r="I90" s="317">
        <f t="shared" si="3"/>
        <v>1760</v>
      </c>
      <c r="J90" s="318"/>
      <c r="K90" s="319">
        <f t="shared" si="4"/>
        <v>1440</v>
      </c>
      <c r="L90" s="319">
        <f t="shared" si="5"/>
        <v>1584</v>
      </c>
      <c r="M90" s="321"/>
    </row>
    <row r="91" spans="1:13" ht="19.5" customHeight="1">
      <c r="A91" s="121" t="s">
        <v>119</v>
      </c>
      <c r="B91" s="122" t="s">
        <v>108</v>
      </c>
      <c r="C91" s="157">
        <v>5736</v>
      </c>
      <c r="D91" s="124" t="s">
        <v>37</v>
      </c>
      <c r="E91" s="125"/>
      <c r="F91" s="122" t="s">
        <v>117</v>
      </c>
      <c r="G91" s="122" t="s">
        <v>34</v>
      </c>
      <c r="H91" s="102">
        <v>1600</v>
      </c>
      <c r="I91" s="317">
        <f t="shared" si="3"/>
        <v>1760</v>
      </c>
      <c r="J91" s="318"/>
      <c r="K91" s="319">
        <f t="shared" si="4"/>
        <v>1440</v>
      </c>
      <c r="L91" s="319">
        <f t="shared" si="5"/>
        <v>1584</v>
      </c>
      <c r="M91" s="331"/>
    </row>
    <row r="92" spans="1:13" ht="19.5" customHeight="1">
      <c r="A92" s="121" t="s">
        <v>120</v>
      </c>
      <c r="B92" s="122" t="s">
        <v>108</v>
      </c>
      <c r="C92" s="157">
        <v>5736</v>
      </c>
      <c r="D92" s="124" t="s">
        <v>37</v>
      </c>
      <c r="E92" s="125"/>
      <c r="F92" s="122" t="s">
        <v>117</v>
      </c>
      <c r="G92" s="122" t="s">
        <v>34</v>
      </c>
      <c r="H92" s="102">
        <v>1600</v>
      </c>
      <c r="I92" s="317">
        <f t="shared" si="3"/>
        <v>1760</v>
      </c>
      <c r="J92" s="318"/>
      <c r="K92" s="319">
        <f t="shared" si="4"/>
        <v>1440</v>
      </c>
      <c r="L92" s="319">
        <f t="shared" si="5"/>
        <v>1584</v>
      </c>
      <c r="M92" s="331"/>
    </row>
    <row r="93" spans="1:13" ht="19.5" customHeight="1">
      <c r="A93" s="121" t="s">
        <v>121</v>
      </c>
      <c r="B93" s="122" t="s">
        <v>122</v>
      </c>
      <c r="C93" s="171">
        <v>5762</v>
      </c>
      <c r="D93" s="124"/>
      <c r="E93" s="125"/>
      <c r="F93" s="122" t="s">
        <v>123</v>
      </c>
      <c r="G93" s="122" t="s">
        <v>39</v>
      </c>
      <c r="H93" s="102">
        <v>2500</v>
      </c>
      <c r="I93" s="317">
        <f t="shared" si="3"/>
        <v>2750</v>
      </c>
      <c r="J93" s="318"/>
      <c r="K93" s="319">
        <f t="shared" si="4"/>
        <v>2250</v>
      </c>
      <c r="L93" s="319">
        <f t="shared" si="5"/>
        <v>2475</v>
      </c>
      <c r="M93" s="321"/>
    </row>
    <row r="94" spans="1:13" ht="19.5" customHeight="1">
      <c r="A94" s="121" t="s">
        <v>124</v>
      </c>
      <c r="B94" s="122" t="s">
        <v>122</v>
      </c>
      <c r="C94" s="157">
        <v>5762</v>
      </c>
      <c r="D94" s="124"/>
      <c r="E94" s="125"/>
      <c r="F94" s="122" t="s">
        <v>123</v>
      </c>
      <c r="G94" s="122" t="s">
        <v>39</v>
      </c>
      <c r="H94" s="102">
        <v>2500</v>
      </c>
      <c r="I94" s="317">
        <f t="shared" si="3"/>
        <v>2750</v>
      </c>
      <c r="J94" s="318"/>
      <c r="K94" s="319">
        <f t="shared" si="4"/>
        <v>2250</v>
      </c>
      <c r="L94" s="319">
        <f t="shared" si="5"/>
        <v>2475</v>
      </c>
      <c r="M94" s="331"/>
    </row>
    <row r="95" spans="1:13" ht="19.5" customHeight="1">
      <c r="A95" s="121" t="s">
        <v>125</v>
      </c>
      <c r="B95" s="122" t="s">
        <v>68</v>
      </c>
      <c r="C95" s="157">
        <v>5762</v>
      </c>
      <c r="D95" s="124"/>
      <c r="E95" s="125"/>
      <c r="F95" s="122" t="s">
        <v>123</v>
      </c>
      <c r="G95" s="122" t="s">
        <v>39</v>
      </c>
      <c r="H95" s="102">
        <v>2500</v>
      </c>
      <c r="I95" s="317">
        <f t="shared" si="3"/>
        <v>2750</v>
      </c>
      <c r="J95" s="318"/>
      <c r="K95" s="319">
        <f t="shared" si="4"/>
        <v>2250</v>
      </c>
      <c r="L95" s="319">
        <f t="shared" si="5"/>
        <v>2475</v>
      </c>
      <c r="M95" s="332"/>
    </row>
    <row r="96" spans="1:13" ht="19.5" customHeight="1" thickBot="1">
      <c r="A96" s="173" t="s">
        <v>126</v>
      </c>
      <c r="B96" s="174" t="s">
        <v>68</v>
      </c>
      <c r="C96" s="333">
        <v>5762</v>
      </c>
      <c r="D96" s="176"/>
      <c r="E96" s="177"/>
      <c r="F96" s="174" t="s">
        <v>123</v>
      </c>
      <c r="G96" s="174" t="s">
        <v>39</v>
      </c>
      <c r="H96" s="178">
        <v>2500</v>
      </c>
      <c r="I96" s="334">
        <f t="shared" si="3"/>
        <v>2750</v>
      </c>
      <c r="J96" s="335"/>
      <c r="K96" s="336">
        <f t="shared" si="4"/>
        <v>2250</v>
      </c>
      <c r="L96" s="336">
        <f t="shared" si="5"/>
        <v>2475</v>
      </c>
      <c r="M96" s="337"/>
    </row>
    <row r="97" spans="1:13" ht="19.5" customHeight="1" thickTop="1"/>
    <row r="99" spans="1:13" ht="19.5" customHeight="1">
      <c r="A99" s="338" t="s">
        <v>127</v>
      </c>
      <c r="B99" s="339"/>
      <c r="C99" s="339"/>
      <c r="D99" s="340"/>
      <c r="E99" s="56"/>
      <c r="F99" s="57"/>
      <c r="G99" s="57"/>
      <c r="H99" s="58"/>
      <c r="I99" s="59"/>
      <c r="K99" s="58"/>
      <c r="L99" s="58"/>
      <c r="M99" s="64"/>
    </row>
    <row r="100" spans="1:13" ht="19.5" customHeight="1" thickBot="1">
      <c r="A100" s="185"/>
      <c r="B100" s="185"/>
      <c r="C100" s="186"/>
      <c r="D100" s="187"/>
      <c r="E100" s="188"/>
      <c r="F100" s="189"/>
      <c r="G100" s="189"/>
      <c r="H100" s="190"/>
      <c r="I100" s="191"/>
      <c r="J100" s="192"/>
      <c r="K100" s="190"/>
      <c r="L100" s="190"/>
      <c r="M100" s="193"/>
    </row>
    <row r="101" spans="1:13" ht="19.5" customHeight="1" thickTop="1" thickBot="1">
      <c r="A101" s="65" t="s">
        <v>13</v>
      </c>
      <c r="B101" s="66" t="s">
        <v>14</v>
      </c>
      <c r="C101" s="67" t="s">
        <v>15</v>
      </c>
      <c r="D101" s="68"/>
      <c r="E101" s="69"/>
      <c r="F101" s="66" t="s">
        <v>16</v>
      </c>
      <c r="G101" s="66" t="s">
        <v>17</v>
      </c>
      <c r="H101" s="70" t="s">
        <v>18</v>
      </c>
      <c r="I101" s="71" t="s">
        <v>19</v>
      </c>
      <c r="J101" s="72"/>
      <c r="K101" s="73"/>
      <c r="L101" s="71" t="s">
        <v>20</v>
      </c>
      <c r="M101" s="74" t="s">
        <v>21</v>
      </c>
    </row>
    <row r="102" spans="1:13" ht="19.5" customHeight="1">
      <c r="A102" s="87" t="s">
        <v>128</v>
      </c>
      <c r="B102" s="88" t="s">
        <v>92</v>
      </c>
      <c r="C102" s="170">
        <v>5770</v>
      </c>
      <c r="D102" s="78"/>
      <c r="E102" s="341"/>
      <c r="F102" s="342"/>
      <c r="G102" s="342"/>
      <c r="H102" s="85"/>
      <c r="I102" s="147" t="str">
        <f t="shared" ref="I102" si="6">IF(ROUND(H102*1.1,0)=0,"",ROUND(H102*1.1,0))</f>
        <v/>
      </c>
      <c r="J102" s="148"/>
      <c r="K102" s="159" t="str">
        <f t="shared" ref="K102" si="7">IF(ROUND(H102*0.9,0)=0,"",ROUND(H102*0.9,0))</f>
        <v/>
      </c>
      <c r="L102" s="159" t="str">
        <f t="shared" ref="L102" si="8">IFERROR(ROUND(K102*1.1,0),"")</f>
        <v/>
      </c>
      <c r="M102" s="343"/>
    </row>
    <row r="103" spans="1:13" ht="19.5" customHeight="1">
      <c r="A103" s="103" t="s">
        <v>129</v>
      </c>
      <c r="B103" s="104" t="s">
        <v>36</v>
      </c>
      <c r="C103" s="99">
        <v>5771</v>
      </c>
      <c r="D103" s="124"/>
      <c r="E103" s="125"/>
      <c r="F103" s="122"/>
      <c r="G103" s="122"/>
      <c r="H103" s="85"/>
      <c r="I103" s="147"/>
      <c r="J103" s="148"/>
      <c r="K103" s="344"/>
      <c r="L103" s="344"/>
      <c r="M103" s="343"/>
    </row>
    <row r="104" spans="1:13" ht="19.5" customHeight="1">
      <c r="A104" s="103" t="s">
        <v>130</v>
      </c>
      <c r="B104" s="104" t="s">
        <v>36</v>
      </c>
      <c r="C104" s="345">
        <v>5772</v>
      </c>
      <c r="D104" s="124"/>
      <c r="E104" s="125"/>
      <c r="F104" s="122"/>
      <c r="G104" s="122"/>
      <c r="H104" s="85"/>
      <c r="I104" s="147"/>
      <c r="J104" s="148"/>
      <c r="K104" s="319"/>
      <c r="L104" s="319"/>
      <c r="M104" s="343"/>
    </row>
    <row r="105" spans="1:13" ht="19.5" customHeight="1">
      <c r="A105" s="103" t="s">
        <v>131</v>
      </c>
      <c r="B105" s="104" t="s">
        <v>92</v>
      </c>
      <c r="C105" s="170">
        <v>5773</v>
      </c>
      <c r="D105" s="124"/>
      <c r="E105" s="125"/>
      <c r="F105" s="122"/>
      <c r="G105" s="122"/>
      <c r="H105" s="85"/>
      <c r="I105" s="147"/>
      <c r="J105" s="148"/>
      <c r="K105" s="319"/>
      <c r="L105" s="319"/>
      <c r="M105" s="343"/>
    </row>
    <row r="106" spans="1:13" ht="19.5" customHeight="1" thickBot="1">
      <c r="A106" s="272" t="s">
        <v>132</v>
      </c>
      <c r="B106" s="104" t="s">
        <v>104</v>
      </c>
      <c r="C106" s="346">
        <v>5774</v>
      </c>
      <c r="D106" s="274"/>
      <c r="E106" s="145"/>
      <c r="F106" s="146"/>
      <c r="G106" s="146"/>
      <c r="H106" s="275"/>
      <c r="I106" s="347"/>
      <c r="J106" s="148"/>
      <c r="K106" s="159"/>
      <c r="L106" s="275"/>
      <c r="M106" s="348"/>
    </row>
    <row r="107" spans="1:13" ht="19.5" customHeight="1">
      <c r="A107" s="87" t="s">
        <v>133</v>
      </c>
      <c r="B107" s="266" t="s">
        <v>28</v>
      </c>
      <c r="C107" s="349">
        <v>5775</v>
      </c>
      <c r="D107" s="100"/>
      <c r="E107" s="101"/>
      <c r="F107" s="111" t="s">
        <v>134</v>
      </c>
      <c r="G107" s="350" t="s">
        <v>135</v>
      </c>
      <c r="H107" s="351">
        <v>1600</v>
      </c>
      <c r="I107" s="352">
        <f t="shared" ref="I107:I132" si="9">IF(ROUND(H107*1.1,0)=0,"",ROUND(H107*1.1,0))</f>
        <v>1760</v>
      </c>
      <c r="J107" s="353"/>
      <c r="K107" s="354">
        <f t="shared" ref="K107:K112" si="10">IF(ROUND(H107*0.9,0)=0,"",ROUND(H107*0.9,0))</f>
        <v>1440</v>
      </c>
      <c r="L107" s="355">
        <f t="shared" ref="L107:L112" si="11">IFERROR(ROUND(K107*1.1,0),"")</f>
        <v>1584</v>
      </c>
      <c r="M107" s="356"/>
    </row>
    <row r="108" spans="1:13" ht="19.5" customHeight="1">
      <c r="A108" s="103" t="s">
        <v>136</v>
      </c>
      <c r="B108" s="104" t="s">
        <v>137</v>
      </c>
      <c r="C108" s="170">
        <v>5776</v>
      </c>
      <c r="D108" s="124"/>
      <c r="E108" s="125"/>
      <c r="F108" s="122"/>
      <c r="G108" s="357"/>
      <c r="H108" s="358"/>
      <c r="I108" s="359" t="str">
        <f t="shared" si="9"/>
        <v/>
      </c>
      <c r="J108" s="360"/>
      <c r="K108" s="361" t="str">
        <f t="shared" si="10"/>
        <v/>
      </c>
      <c r="L108" s="362" t="str">
        <f t="shared" si="11"/>
        <v/>
      </c>
      <c r="M108" s="363"/>
    </row>
    <row r="109" spans="1:13" ht="19.5" customHeight="1">
      <c r="A109" s="103" t="s">
        <v>138</v>
      </c>
      <c r="B109" s="104" t="s">
        <v>102</v>
      </c>
      <c r="C109" s="107">
        <v>5775</v>
      </c>
      <c r="D109" s="124"/>
      <c r="E109" s="125"/>
      <c r="F109" s="122" t="s">
        <v>134</v>
      </c>
      <c r="G109" s="364" t="s">
        <v>135</v>
      </c>
      <c r="H109" s="361">
        <v>1600</v>
      </c>
      <c r="I109" s="359">
        <f t="shared" si="9"/>
        <v>1760</v>
      </c>
      <c r="J109" s="365"/>
      <c r="K109" s="361">
        <f t="shared" si="10"/>
        <v>1440</v>
      </c>
      <c r="L109" s="362">
        <f t="shared" si="11"/>
        <v>1584</v>
      </c>
      <c r="M109" s="363"/>
    </row>
    <row r="110" spans="1:13" ht="19.5" customHeight="1">
      <c r="A110" s="106" t="s">
        <v>139</v>
      </c>
      <c r="B110" s="104" t="s">
        <v>36</v>
      </c>
      <c r="C110" s="99">
        <v>5778</v>
      </c>
      <c r="D110" s="124"/>
      <c r="E110" s="125"/>
      <c r="F110" s="122"/>
      <c r="G110" s="364"/>
      <c r="H110" s="361"/>
      <c r="I110" s="359" t="str">
        <f t="shared" si="9"/>
        <v/>
      </c>
      <c r="J110" s="360"/>
      <c r="K110" s="361" t="str">
        <f t="shared" si="10"/>
        <v/>
      </c>
      <c r="L110" s="362" t="str">
        <f t="shared" si="11"/>
        <v/>
      </c>
      <c r="M110" s="366"/>
    </row>
    <row r="111" spans="1:13" ht="19.5" customHeight="1">
      <c r="A111" s="103" t="s">
        <v>140</v>
      </c>
      <c r="B111" s="104" t="s">
        <v>41</v>
      </c>
      <c r="C111" s="99">
        <v>5779</v>
      </c>
      <c r="D111" s="124" t="s">
        <v>37</v>
      </c>
      <c r="E111" s="125"/>
      <c r="F111" s="122" t="s">
        <v>141</v>
      </c>
      <c r="G111" s="364" t="s">
        <v>80</v>
      </c>
      <c r="H111" s="361">
        <v>1800</v>
      </c>
      <c r="I111" s="359">
        <f t="shared" si="9"/>
        <v>1980</v>
      </c>
      <c r="J111" s="365"/>
      <c r="K111" s="361">
        <f t="shared" si="10"/>
        <v>1620</v>
      </c>
      <c r="L111" s="362">
        <f t="shared" si="11"/>
        <v>1782</v>
      </c>
      <c r="M111" s="366"/>
    </row>
    <row r="112" spans="1:13" ht="19.5" customHeight="1" thickBot="1">
      <c r="A112" s="367"/>
      <c r="B112" s="368"/>
      <c r="C112" s="346">
        <v>5779</v>
      </c>
      <c r="D112" s="117" t="s">
        <v>81</v>
      </c>
      <c r="E112" s="369"/>
      <c r="F112" s="122" t="s">
        <v>142</v>
      </c>
      <c r="G112" s="364" t="s">
        <v>143</v>
      </c>
      <c r="H112" s="370">
        <v>2200</v>
      </c>
      <c r="I112" s="371">
        <f t="shared" si="9"/>
        <v>2420</v>
      </c>
      <c r="J112" s="365"/>
      <c r="K112" s="372">
        <f t="shared" si="10"/>
        <v>1980</v>
      </c>
      <c r="L112" s="373">
        <f t="shared" si="11"/>
        <v>2178</v>
      </c>
      <c r="M112" s="374"/>
    </row>
    <row r="113" spans="1:13" ht="19.5" customHeight="1" thickBot="1">
      <c r="A113" s="279"/>
      <c r="B113" s="284"/>
      <c r="C113" s="375"/>
      <c r="D113" s="305"/>
      <c r="E113" s="131"/>
      <c r="F113" s="280"/>
      <c r="G113" s="280"/>
      <c r="H113" s="376"/>
      <c r="I113" s="377" t="str">
        <f t="shared" si="9"/>
        <v/>
      </c>
      <c r="J113" s="378"/>
      <c r="K113" s="285"/>
      <c r="L113" s="306"/>
      <c r="M113" s="379"/>
    </row>
    <row r="114" spans="1:13" s="9" customFormat="1" ht="19.5" customHeight="1">
      <c r="A114" s="87" t="s">
        <v>144</v>
      </c>
      <c r="B114" s="284" t="s">
        <v>145</v>
      </c>
      <c r="C114" s="164">
        <v>5793</v>
      </c>
      <c r="D114" s="153"/>
      <c r="E114" s="291"/>
      <c r="F114" s="111" t="s">
        <v>146</v>
      </c>
      <c r="G114" s="111" t="s">
        <v>147</v>
      </c>
      <c r="H114" s="154">
        <v>1800</v>
      </c>
      <c r="I114" s="94">
        <f t="shared" si="9"/>
        <v>1980</v>
      </c>
      <c r="J114" s="95"/>
      <c r="K114" s="319">
        <f t="shared" ref="K114:K132" si="12">IF(ROUND(H114*0.9,0)=0,"",ROUND(H114*0.9,0))</f>
        <v>1620</v>
      </c>
      <c r="L114" s="380">
        <f t="shared" ref="L114:L132" si="13">IFERROR(ROUND(K114*1.1,0),"")</f>
        <v>1782</v>
      </c>
      <c r="M114" s="381"/>
    </row>
    <row r="115" spans="1:13" ht="19.5" customHeight="1">
      <c r="A115" s="150" t="s">
        <v>148</v>
      </c>
      <c r="B115" s="111"/>
      <c r="C115" s="164">
        <v>5794</v>
      </c>
      <c r="D115" s="100"/>
      <c r="E115" s="101"/>
      <c r="F115" s="111" t="s">
        <v>149</v>
      </c>
      <c r="G115" s="111" t="s">
        <v>39</v>
      </c>
      <c r="H115" s="93">
        <v>1700</v>
      </c>
      <c r="I115" s="126">
        <f t="shared" si="9"/>
        <v>1870</v>
      </c>
      <c r="J115" s="127"/>
      <c r="K115" s="319">
        <f t="shared" si="12"/>
        <v>1530</v>
      </c>
      <c r="L115" s="319">
        <f t="shared" si="13"/>
        <v>1683</v>
      </c>
      <c r="M115" s="381"/>
    </row>
    <row r="116" spans="1:13" ht="19.5" customHeight="1">
      <c r="A116" s="160" t="s">
        <v>150</v>
      </c>
      <c r="B116" s="80" t="s">
        <v>145</v>
      </c>
      <c r="C116" s="382">
        <v>5793</v>
      </c>
      <c r="D116" s="124"/>
      <c r="E116" s="125"/>
      <c r="F116" s="122" t="s">
        <v>146</v>
      </c>
      <c r="G116" s="122" t="s">
        <v>147</v>
      </c>
      <c r="H116" s="102">
        <v>1800</v>
      </c>
      <c r="I116" s="126">
        <f t="shared" si="9"/>
        <v>1980</v>
      </c>
      <c r="J116" s="127"/>
      <c r="K116" s="319">
        <f t="shared" si="12"/>
        <v>1620</v>
      </c>
      <c r="L116" s="319">
        <f t="shared" si="13"/>
        <v>1782</v>
      </c>
      <c r="M116" s="321"/>
    </row>
    <row r="117" spans="1:13" ht="19.5" customHeight="1">
      <c r="A117" s="150"/>
      <c r="B117" s="111"/>
      <c r="C117" s="382">
        <v>5794</v>
      </c>
      <c r="D117" s="124"/>
      <c r="E117" s="125"/>
      <c r="F117" s="122" t="s">
        <v>151</v>
      </c>
      <c r="G117" s="122" t="s">
        <v>39</v>
      </c>
      <c r="H117" s="102">
        <v>1700</v>
      </c>
      <c r="I117" s="126">
        <f t="shared" si="9"/>
        <v>1870</v>
      </c>
      <c r="J117" s="127"/>
      <c r="K117" s="319">
        <f t="shared" si="12"/>
        <v>1530</v>
      </c>
      <c r="L117" s="319">
        <f t="shared" si="13"/>
        <v>1683</v>
      </c>
      <c r="M117" s="321"/>
    </row>
    <row r="118" spans="1:13" ht="19.5" customHeight="1">
      <c r="A118" s="160" t="s">
        <v>152</v>
      </c>
      <c r="B118" s="80" t="s">
        <v>65</v>
      </c>
      <c r="C118" s="382">
        <v>5793</v>
      </c>
      <c r="D118" s="124"/>
      <c r="E118" s="125"/>
      <c r="F118" s="122" t="s">
        <v>146</v>
      </c>
      <c r="G118" s="122" t="s">
        <v>147</v>
      </c>
      <c r="H118" s="102">
        <v>1800</v>
      </c>
      <c r="I118" s="126">
        <f t="shared" si="9"/>
        <v>1980</v>
      </c>
      <c r="J118" s="127"/>
      <c r="K118" s="172">
        <f t="shared" si="12"/>
        <v>1620</v>
      </c>
      <c r="L118" s="172">
        <f t="shared" si="13"/>
        <v>1782</v>
      </c>
      <c r="M118" s="321"/>
    </row>
    <row r="119" spans="1:13" ht="19.5" customHeight="1" thickBot="1">
      <c r="A119" s="383"/>
      <c r="B119" s="384"/>
      <c r="C119" s="385">
        <v>5794</v>
      </c>
      <c r="D119" s="386"/>
      <c r="E119" s="387"/>
      <c r="F119" s="298" t="s">
        <v>151</v>
      </c>
      <c r="G119" s="298" t="s">
        <v>39</v>
      </c>
      <c r="H119" s="388">
        <v>1700</v>
      </c>
      <c r="I119" s="389">
        <f t="shared" si="9"/>
        <v>1870</v>
      </c>
      <c r="J119" s="390"/>
      <c r="K119" s="388">
        <f t="shared" si="12"/>
        <v>1530</v>
      </c>
      <c r="L119" s="388">
        <f t="shared" si="13"/>
        <v>1683</v>
      </c>
      <c r="M119" s="391"/>
    </row>
    <row r="120" spans="1:13" ht="19.5" customHeight="1">
      <c r="A120" s="308" t="s">
        <v>153</v>
      </c>
      <c r="B120" s="309" t="s">
        <v>154</v>
      </c>
      <c r="C120" s="310">
        <v>5801</v>
      </c>
      <c r="D120" s="311"/>
      <c r="E120" s="312"/>
      <c r="F120" s="309"/>
      <c r="G120" s="309"/>
      <c r="H120" s="313"/>
      <c r="I120" s="314" t="str">
        <f t="shared" si="9"/>
        <v/>
      </c>
      <c r="J120" s="315"/>
      <c r="K120" s="313" t="str">
        <f t="shared" si="12"/>
        <v/>
      </c>
      <c r="L120" s="313" t="str">
        <f t="shared" si="13"/>
        <v/>
      </c>
      <c r="M120" s="392"/>
    </row>
    <row r="121" spans="1:13" ht="19.5" customHeight="1">
      <c r="A121" s="121" t="s">
        <v>155</v>
      </c>
      <c r="B121" s="122" t="s">
        <v>154</v>
      </c>
      <c r="C121" s="171">
        <v>5802</v>
      </c>
      <c r="D121" s="124"/>
      <c r="E121" s="125"/>
      <c r="F121" s="122"/>
      <c r="G121" s="122"/>
      <c r="H121" s="102"/>
      <c r="I121" s="126" t="str">
        <f t="shared" si="9"/>
        <v/>
      </c>
      <c r="J121" s="127"/>
      <c r="K121" s="319" t="str">
        <f t="shared" si="12"/>
        <v/>
      </c>
      <c r="L121" s="319" t="str">
        <f t="shared" si="13"/>
        <v/>
      </c>
      <c r="M121" s="321"/>
    </row>
    <row r="122" spans="1:13" ht="19.5" customHeight="1">
      <c r="A122" s="121" t="s">
        <v>156</v>
      </c>
      <c r="B122" s="122" t="s">
        <v>154</v>
      </c>
      <c r="C122" s="171">
        <v>5803</v>
      </c>
      <c r="D122" s="124"/>
      <c r="E122" s="125"/>
      <c r="F122" s="122"/>
      <c r="G122" s="122"/>
      <c r="H122" s="102"/>
      <c r="I122" s="126" t="str">
        <f t="shared" si="9"/>
        <v/>
      </c>
      <c r="J122" s="127"/>
      <c r="K122" s="319" t="str">
        <f t="shared" si="12"/>
        <v/>
      </c>
      <c r="L122" s="319" t="str">
        <f t="shared" si="13"/>
        <v/>
      </c>
      <c r="M122" s="321"/>
    </row>
    <row r="123" spans="1:13" ht="19.5" customHeight="1">
      <c r="A123" s="121" t="s">
        <v>157</v>
      </c>
      <c r="B123" s="122" t="s">
        <v>158</v>
      </c>
      <c r="C123" s="171">
        <v>5804</v>
      </c>
      <c r="D123" s="124"/>
      <c r="E123" s="125"/>
      <c r="F123" s="122"/>
      <c r="G123" s="122"/>
      <c r="H123" s="102"/>
      <c r="I123" s="126" t="str">
        <f t="shared" si="9"/>
        <v/>
      </c>
      <c r="J123" s="318"/>
      <c r="K123" s="319" t="str">
        <f t="shared" si="12"/>
        <v/>
      </c>
      <c r="L123" s="319" t="str">
        <f t="shared" si="13"/>
        <v/>
      </c>
      <c r="M123" s="321"/>
    </row>
    <row r="124" spans="1:13" ht="19.5" customHeight="1">
      <c r="A124" s="121" t="s">
        <v>159</v>
      </c>
      <c r="B124" s="122" t="s">
        <v>158</v>
      </c>
      <c r="C124" s="171">
        <v>5805</v>
      </c>
      <c r="D124" s="124"/>
      <c r="E124" s="125"/>
      <c r="F124" s="122"/>
      <c r="G124" s="122"/>
      <c r="H124" s="102"/>
      <c r="I124" s="126" t="str">
        <f t="shared" si="9"/>
        <v/>
      </c>
      <c r="J124" s="318"/>
      <c r="K124" s="319" t="str">
        <f t="shared" si="12"/>
        <v/>
      </c>
      <c r="L124" s="319" t="str">
        <f t="shared" si="13"/>
        <v/>
      </c>
      <c r="M124" s="321"/>
    </row>
    <row r="125" spans="1:13" ht="19.5" customHeight="1">
      <c r="A125" s="121" t="s">
        <v>160</v>
      </c>
      <c r="B125" s="122" t="s">
        <v>158</v>
      </c>
      <c r="C125" s="171">
        <v>5806</v>
      </c>
      <c r="D125" s="124"/>
      <c r="E125" s="125"/>
      <c r="F125" s="122"/>
      <c r="G125" s="122"/>
      <c r="H125" s="102"/>
      <c r="I125" s="317" t="str">
        <f t="shared" si="9"/>
        <v/>
      </c>
      <c r="J125" s="318"/>
      <c r="K125" s="319" t="str">
        <f t="shared" si="12"/>
        <v/>
      </c>
      <c r="L125" s="319" t="str">
        <f t="shared" si="13"/>
        <v/>
      </c>
      <c r="M125" s="321"/>
    </row>
    <row r="126" spans="1:13" ht="19.5" customHeight="1">
      <c r="A126" s="121" t="s">
        <v>161</v>
      </c>
      <c r="B126" s="122" t="s">
        <v>162</v>
      </c>
      <c r="C126" s="171">
        <v>5807</v>
      </c>
      <c r="D126" s="124"/>
      <c r="E126" s="125"/>
      <c r="F126" s="122"/>
      <c r="G126" s="122"/>
      <c r="H126" s="102"/>
      <c r="I126" s="317" t="str">
        <f t="shared" si="9"/>
        <v/>
      </c>
      <c r="J126" s="318"/>
      <c r="K126" s="319" t="str">
        <f t="shared" si="12"/>
        <v/>
      </c>
      <c r="L126" s="319" t="str">
        <f t="shared" si="13"/>
        <v/>
      </c>
      <c r="M126" s="321"/>
    </row>
    <row r="127" spans="1:13" ht="19.5" customHeight="1">
      <c r="A127" s="121" t="s">
        <v>163</v>
      </c>
      <c r="B127" s="122" t="s">
        <v>162</v>
      </c>
      <c r="C127" s="171">
        <v>5808</v>
      </c>
      <c r="D127" s="124"/>
      <c r="E127" s="125"/>
      <c r="F127" s="122"/>
      <c r="G127" s="122"/>
      <c r="H127" s="102"/>
      <c r="I127" s="317" t="str">
        <f t="shared" si="9"/>
        <v/>
      </c>
      <c r="J127" s="318"/>
      <c r="K127" s="319" t="str">
        <f t="shared" si="12"/>
        <v/>
      </c>
      <c r="L127" s="319" t="str">
        <f t="shared" si="13"/>
        <v/>
      </c>
      <c r="M127" s="321"/>
    </row>
    <row r="128" spans="1:13" ht="19.5" customHeight="1">
      <c r="A128" s="121" t="s">
        <v>164</v>
      </c>
      <c r="B128" s="122" t="s">
        <v>162</v>
      </c>
      <c r="C128" s="171">
        <v>5809</v>
      </c>
      <c r="D128" s="124"/>
      <c r="E128" s="125"/>
      <c r="F128" s="122"/>
      <c r="G128" s="122"/>
      <c r="H128" s="102"/>
      <c r="I128" s="317" t="str">
        <f t="shared" si="9"/>
        <v/>
      </c>
      <c r="J128" s="318"/>
      <c r="K128" s="319" t="str">
        <f t="shared" si="12"/>
        <v/>
      </c>
      <c r="L128" s="319" t="str">
        <f t="shared" si="13"/>
        <v/>
      </c>
      <c r="M128" s="321"/>
    </row>
    <row r="129" spans="1:13" ht="19.5" customHeight="1">
      <c r="A129" s="121"/>
      <c r="B129" s="122"/>
      <c r="C129" s="171">
        <v>5810</v>
      </c>
      <c r="D129" s="124"/>
      <c r="E129" s="125"/>
      <c r="F129" s="122"/>
      <c r="G129" s="122"/>
      <c r="H129" s="102"/>
      <c r="I129" s="317" t="str">
        <f t="shared" si="9"/>
        <v/>
      </c>
      <c r="J129" s="318"/>
      <c r="K129" s="319" t="str">
        <f t="shared" si="12"/>
        <v/>
      </c>
      <c r="L129" s="319" t="str">
        <f t="shared" si="13"/>
        <v/>
      </c>
      <c r="M129" s="321"/>
    </row>
    <row r="130" spans="1:13" ht="19.5" customHeight="1">
      <c r="A130" s="121" t="s">
        <v>165</v>
      </c>
      <c r="B130" s="122" t="s">
        <v>166</v>
      </c>
      <c r="C130" s="171">
        <v>5811</v>
      </c>
      <c r="D130" s="124"/>
      <c r="E130" s="125"/>
      <c r="F130" s="122"/>
      <c r="G130" s="122"/>
      <c r="H130" s="102"/>
      <c r="I130" s="317" t="str">
        <f t="shared" si="9"/>
        <v/>
      </c>
      <c r="J130" s="318"/>
      <c r="K130" s="319" t="str">
        <f t="shared" si="12"/>
        <v/>
      </c>
      <c r="L130" s="319" t="str">
        <f t="shared" si="13"/>
        <v/>
      </c>
      <c r="M130" s="393"/>
    </row>
    <row r="131" spans="1:13" ht="19.5" customHeight="1">
      <c r="A131" s="121" t="s">
        <v>167</v>
      </c>
      <c r="B131" s="122" t="s">
        <v>168</v>
      </c>
      <c r="C131" s="171">
        <v>5812</v>
      </c>
      <c r="D131" s="124"/>
      <c r="E131" s="125"/>
      <c r="F131" s="122"/>
      <c r="G131" s="122"/>
      <c r="H131" s="102"/>
      <c r="I131" s="317" t="str">
        <f t="shared" si="9"/>
        <v/>
      </c>
      <c r="J131" s="318"/>
      <c r="K131" s="319" t="str">
        <f t="shared" si="12"/>
        <v/>
      </c>
      <c r="L131" s="319" t="str">
        <f t="shared" si="13"/>
        <v/>
      </c>
      <c r="M131" s="393"/>
    </row>
    <row r="132" spans="1:13" ht="19.5" customHeight="1" thickBot="1">
      <c r="A132" s="173"/>
      <c r="B132" s="174"/>
      <c r="C132" s="175"/>
      <c r="D132" s="176"/>
      <c r="E132" s="177"/>
      <c r="F132" s="174"/>
      <c r="G132" s="174"/>
      <c r="H132" s="178"/>
      <c r="I132" s="334" t="str">
        <f t="shared" si="9"/>
        <v/>
      </c>
      <c r="J132" s="335"/>
      <c r="K132" s="336" t="str">
        <f t="shared" si="12"/>
        <v/>
      </c>
      <c r="L132" s="336" t="str">
        <f t="shared" si="13"/>
        <v/>
      </c>
      <c r="M132" s="394"/>
    </row>
    <row r="133" spans="1:13" ht="19.5" customHeight="1" thickTop="1"/>
    <row r="135" spans="1:13" ht="19.5" customHeight="1">
      <c r="A135" s="53" t="s">
        <v>169</v>
      </c>
      <c r="B135" s="183"/>
      <c r="C135" s="183"/>
      <c r="D135" s="184"/>
      <c r="E135" s="56"/>
      <c r="F135" s="57"/>
      <c r="G135" s="57"/>
      <c r="H135" s="58"/>
      <c r="I135" s="59"/>
      <c r="K135" s="58"/>
      <c r="L135" s="58"/>
      <c r="M135" s="64"/>
    </row>
    <row r="136" spans="1:13" ht="19.5" customHeight="1" thickBot="1">
      <c r="A136" s="185"/>
      <c r="B136" s="185"/>
      <c r="C136" s="186"/>
      <c r="D136" s="187"/>
      <c r="E136" s="188"/>
      <c r="F136" s="189"/>
      <c r="G136" s="189"/>
      <c r="H136" s="190"/>
      <c r="I136" s="191"/>
      <c r="J136" s="192"/>
      <c r="K136" s="190"/>
      <c r="L136" s="190"/>
      <c r="M136" s="193"/>
    </row>
    <row r="137" spans="1:13" ht="19.5" customHeight="1" thickTop="1" thickBot="1">
      <c r="A137" s="65" t="s">
        <v>13</v>
      </c>
      <c r="B137" s="66" t="s">
        <v>14</v>
      </c>
      <c r="C137" s="67" t="s">
        <v>15</v>
      </c>
      <c r="D137" s="68"/>
      <c r="E137" s="69"/>
      <c r="F137" s="66" t="s">
        <v>16</v>
      </c>
      <c r="G137" s="66" t="s">
        <v>17</v>
      </c>
      <c r="H137" s="70" t="s">
        <v>18</v>
      </c>
      <c r="I137" s="71" t="s">
        <v>19</v>
      </c>
      <c r="J137" s="72"/>
      <c r="K137" s="73"/>
      <c r="L137" s="71" t="s">
        <v>20</v>
      </c>
      <c r="M137" s="74" t="s">
        <v>21</v>
      </c>
    </row>
    <row r="138" spans="1:13" ht="19.5" customHeight="1">
      <c r="A138" s="150" t="s">
        <v>170</v>
      </c>
      <c r="B138" s="111"/>
      <c r="C138" s="164">
        <v>5822</v>
      </c>
      <c r="D138" s="311"/>
      <c r="E138" s="101"/>
      <c r="F138" s="111"/>
      <c r="G138" s="111"/>
      <c r="H138" s="93"/>
      <c r="I138" s="317" t="str">
        <f t="shared" ref="I138:I142" si="14">IF(ROUND(H138*1.1,0)=0,"",ROUND(H138*1.1,0))</f>
        <v/>
      </c>
      <c r="J138" s="318"/>
      <c r="K138" s="319" t="str">
        <f>IF(ROUND(H138*0.9,0)=0,"",ROUND(H138*0.9,0))</f>
        <v/>
      </c>
      <c r="L138" s="319" t="str">
        <f t="shared" ref="L138:L142" si="15">IFERROR(ROUND(K138*1.1,0),"")</f>
        <v/>
      </c>
      <c r="M138" s="395"/>
    </row>
    <row r="139" spans="1:13" ht="19.5" customHeight="1">
      <c r="A139" s="121" t="s">
        <v>171</v>
      </c>
      <c r="B139" s="122" t="s">
        <v>172</v>
      </c>
      <c r="C139" s="171">
        <v>5823</v>
      </c>
      <c r="D139" s="124"/>
      <c r="E139" s="125"/>
      <c r="F139" s="122"/>
      <c r="G139" s="122"/>
      <c r="H139" s="102"/>
      <c r="I139" s="317" t="str">
        <f t="shared" si="14"/>
        <v/>
      </c>
      <c r="J139" s="318"/>
      <c r="K139" s="319" t="str">
        <f t="shared" ref="K139:K142" si="16">IF(ROUND(H139*0.9,0)=0,"",ROUND(H139*0.9,0))</f>
        <v/>
      </c>
      <c r="L139" s="319" t="str">
        <f t="shared" si="15"/>
        <v/>
      </c>
      <c r="M139" s="393"/>
    </row>
    <row r="140" spans="1:13" ht="19.5" customHeight="1">
      <c r="A140" s="121" t="s">
        <v>173</v>
      </c>
      <c r="B140" s="122"/>
      <c r="C140" s="171">
        <v>5824</v>
      </c>
      <c r="D140" s="124"/>
      <c r="E140" s="125"/>
      <c r="F140" s="122"/>
      <c r="G140" s="122"/>
      <c r="H140" s="102"/>
      <c r="I140" s="317" t="str">
        <f t="shared" si="14"/>
        <v/>
      </c>
      <c r="J140" s="318"/>
      <c r="K140" s="319" t="str">
        <f t="shared" si="16"/>
        <v/>
      </c>
      <c r="L140" s="319" t="str">
        <f t="shared" si="15"/>
        <v/>
      </c>
      <c r="M140" s="393"/>
    </row>
    <row r="141" spans="1:13" ht="19.5" customHeight="1">
      <c r="A141" s="121" t="s">
        <v>174</v>
      </c>
      <c r="B141" s="122" t="s">
        <v>175</v>
      </c>
      <c r="C141" s="171">
        <v>5825</v>
      </c>
      <c r="D141" s="124"/>
      <c r="E141" s="125"/>
      <c r="F141" s="122"/>
      <c r="G141" s="122"/>
      <c r="H141" s="102"/>
      <c r="I141" s="317" t="str">
        <f t="shared" si="14"/>
        <v/>
      </c>
      <c r="J141" s="318"/>
      <c r="K141" s="319" t="str">
        <f t="shared" si="16"/>
        <v/>
      </c>
      <c r="L141" s="319" t="str">
        <f t="shared" si="15"/>
        <v/>
      </c>
      <c r="M141" s="393"/>
    </row>
    <row r="142" spans="1:13" ht="19.5" customHeight="1" thickBot="1">
      <c r="A142" s="173"/>
      <c r="B142" s="174"/>
      <c r="C142" s="175"/>
      <c r="D142" s="176"/>
      <c r="E142" s="177"/>
      <c r="F142" s="174"/>
      <c r="G142" s="174"/>
      <c r="H142" s="178"/>
      <c r="I142" s="334" t="str">
        <f t="shared" si="14"/>
        <v/>
      </c>
      <c r="J142" s="335"/>
      <c r="K142" s="336" t="str">
        <f t="shared" si="16"/>
        <v/>
      </c>
      <c r="L142" s="336" t="str">
        <f t="shared" si="15"/>
        <v/>
      </c>
      <c r="M142" s="394"/>
    </row>
    <row r="143" spans="1:13" ht="19.5" customHeight="1" thickTop="1"/>
    <row r="158" spans="1:13" s="396" customFormat="1" ht="19.5" customHeight="1">
      <c r="A158" s="1"/>
      <c r="B158" s="1"/>
      <c r="C158" s="2"/>
      <c r="D158" s="3"/>
      <c r="E158" s="4"/>
      <c r="F158" s="1"/>
      <c r="G158" s="1"/>
      <c r="H158" s="5"/>
      <c r="I158" s="6"/>
      <c r="J158" s="7"/>
      <c r="K158" s="5"/>
      <c r="L158" s="5"/>
      <c r="M158" s="8"/>
    </row>
  </sheetData>
  <mergeCells count="10">
    <mergeCell ref="A99:D99"/>
    <mergeCell ref="C101:D101"/>
    <mergeCell ref="A135:D135"/>
    <mergeCell ref="C137:D137"/>
    <mergeCell ref="A2:M2"/>
    <mergeCell ref="A4:M4"/>
    <mergeCell ref="A21:D21"/>
    <mergeCell ref="C23:D23"/>
    <mergeCell ref="A61:D61"/>
    <mergeCell ref="C63:D63"/>
  </mergeCells>
  <phoneticPr fontId="2"/>
  <pageMargins left="0.59055118110236227" right="0.39370078740157483" top="0.39370078740157483" bottom="0.59055118110236227" header="0" footer="0"/>
  <pageSetup paperSize="9" fitToHeight="0" orientation="landscape" horizontalDpi="300" verticalDpi="300" r:id="rId1"/>
  <rowBreaks count="7" manualBreakCount="7">
    <brk id="28" max="12" man="1"/>
    <brk id="50" max="12" man="1"/>
    <brk id="59" max="12" man="1"/>
    <brk id="84" max="12" man="1"/>
    <brk id="97" max="12" man="1"/>
    <brk id="119" max="12" man="1"/>
    <brk id="1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留学生</vt:lpstr>
      <vt:lpstr>留学生!Print_Area</vt:lpstr>
      <vt:lpstr>留学生!クエリ1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八王子 購買会</dc:creator>
  <cp:lastModifiedBy>八王子 購買会</cp:lastModifiedBy>
  <dcterms:created xsi:type="dcterms:W3CDTF">2026-04-30T04:19:02Z</dcterms:created>
  <dcterms:modified xsi:type="dcterms:W3CDTF">2026-04-30T04:19:13Z</dcterms:modified>
</cp:coreProperties>
</file>